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40" windowHeight="8190" activeTab="0"/>
  </bookViews>
  <sheets>
    <sheet name="Nam 18-35" sheetId="1" r:id="rId1"/>
    <sheet name="Nam 36-45" sheetId="2" r:id="rId2"/>
    <sheet name="Nam tren 46" sheetId="3" r:id="rId3"/>
    <sheet name="Nu" sheetId="4" r:id="rId4"/>
    <sheet name="Nam Nu 18-40 va tren 41" sheetId="5" r:id="rId5"/>
    <sheet name="Co tuong nam" sheetId="6" r:id="rId6"/>
    <sheet name="Keo co" sheetId="7" r:id="rId7"/>
  </sheets>
  <definedNames>
    <definedName name="_xlnm.Print_Titles" localSheetId="0">'Nam 18-35'!$1:$3</definedName>
    <definedName name="_xlnm.Print_Titles" localSheetId="1">'Nam 36-45'!$1:$3</definedName>
    <definedName name="_xlnm.Print_Titles" localSheetId="4">'Nam Nu 18-40 va tren 41'!$1:$3</definedName>
  </definedNames>
  <calcPr fullCalcOnLoad="1"/>
</workbook>
</file>

<file path=xl/sharedStrings.xml><?xml version="1.0" encoding="utf-8"?>
<sst xmlns="http://schemas.openxmlformats.org/spreadsheetml/2006/main" count="416" uniqueCount="172">
  <si>
    <t>BẢNG 1:</t>
  </si>
  <si>
    <t>BẢNG 2:</t>
  </si>
  <si>
    <t>BẢNG 3:</t>
  </si>
  <si>
    <t>BẢNG 4:</t>
  </si>
  <si>
    <t xml:space="preserve"> -</t>
  </si>
  <si>
    <t>-</t>
  </si>
  <si>
    <t>Trận</t>
  </si>
  <si>
    <t>Tên VĐV</t>
  </si>
  <si>
    <t>Gặp</t>
  </si>
  <si>
    <t xml:space="preserve">LỊCH THI ĐẤU CẦU LÔNG </t>
  </si>
  <si>
    <t>Vân + Vân (Cty LN Tân Phong)</t>
  </si>
  <si>
    <t xml:space="preserve">             - Nhất bảng 2 gặp nhì bảng 1</t>
  </si>
  <si>
    <t>Loàn + Sỹ (Rừng Na Hang)</t>
  </si>
  <si>
    <t>Tuấn + Tiệp (Hạt KL Rừng Na Hang)</t>
  </si>
  <si>
    <t>Thủy + Thái (Cty LN Tuyên Bình)</t>
  </si>
  <si>
    <r>
      <t>Chung kết:</t>
    </r>
    <r>
      <rPr>
        <sz val="14"/>
        <rFont val="Times New Roman"/>
        <family val="1"/>
      </rPr>
      <t xml:space="preserve"> - 2 đội thắng tranh nhất, nhì.</t>
    </r>
  </si>
  <si>
    <t xml:space="preserve">                   - 2 đội thua tranh ba, tư.</t>
  </si>
  <si>
    <r>
      <t>Vòng 2:</t>
    </r>
    <r>
      <rPr>
        <sz val="14"/>
        <rFont val="Times New Roman"/>
        <family val="1"/>
      </rPr>
      <t xml:space="preserve"> - Nhất bảng 1 gặp nhì bảng 2</t>
    </r>
  </si>
  <si>
    <t xml:space="preserve">NỘI DUNG: ĐÔI NAM NỮ PHỐI HỢP 18-40 TUỔI </t>
  </si>
  <si>
    <t>Cường + Thanh (BQL CT Thủy Lợi)</t>
  </si>
  <si>
    <t>Điệp + Trường (TT Thủy Sản)</t>
  </si>
  <si>
    <t>Tài + Khương (BQL CT Thủy Lợi)</t>
  </si>
  <si>
    <t>Công + Khoa (CC Thú Y)</t>
  </si>
  <si>
    <t>Huy + Bình (Cty LN Tân Thành)</t>
  </si>
  <si>
    <t>Đấu vòng tròn chọn đội nhất, nhì, ba, tư</t>
  </si>
  <si>
    <t>Nhàn + Thảo (Văn phòng Sở)</t>
  </si>
  <si>
    <t xml:space="preserve">NỘI DUNG: ĐÔI NỮ 18-40 TUỔI </t>
  </si>
  <si>
    <t xml:space="preserve">NỘI DUNG: ĐÔI NỮ 41 TUỔI TRỞ LÊN </t>
  </si>
  <si>
    <t>Ninh + Quy (CC Thú Y)</t>
  </si>
  <si>
    <t>Trang + Tuyên (TT Khuyến Nông)</t>
  </si>
  <si>
    <t>Đạt + Năm (CC Thủy Lợi)</t>
  </si>
  <si>
    <t>Nhàn + Quý (Văn phòng Sở)</t>
  </si>
  <si>
    <t>Vân + Khôi (Cty LN Tân Phong)</t>
  </si>
  <si>
    <t>Lam + Truyền (Chi cục PTNT)</t>
  </si>
  <si>
    <t>Quang + Bắc (Cty LN Tân Thành)</t>
  </si>
  <si>
    <t>Long + Việt (TT Điều tra)</t>
  </si>
  <si>
    <t>Luân + Trung (Cty LN Tuyên Bình)</t>
  </si>
  <si>
    <t>Hải + Hùng (Hạt KL Rừng Tân Trào)</t>
  </si>
  <si>
    <t>Nam + Thắng (Cty LN Tân Phong)</t>
  </si>
  <si>
    <t>Vĩnh + Thủy (Cty LN Hàm Yên)</t>
  </si>
  <si>
    <t>Hương + Vân (Cty LN Tân Thành)</t>
  </si>
  <si>
    <t>Nam + Hương (Cty LN Tân Thành)</t>
  </si>
  <si>
    <t xml:space="preserve">             Trận 2: Nhất bảng 2 gặp nhất bảng 4</t>
  </si>
  <si>
    <t>Tám + Hương (Bảo vệ thực vật)</t>
  </si>
  <si>
    <t>Ninh + Chung (TT Khuyến Nông)</t>
  </si>
  <si>
    <r>
      <t>Vòng 3:</t>
    </r>
    <r>
      <rPr>
        <sz val="14"/>
        <rFont val="Times New Roman"/>
        <family val="1"/>
      </rPr>
      <t xml:space="preserve"> - Thắng trận 1 gặp nhất trận 2</t>
    </r>
  </si>
  <si>
    <t xml:space="preserve">               - Thắng trận 3 gặp nhất trận 4</t>
  </si>
  <si>
    <t>NỘI DUNG: ĐÔI NAM NỮ PHỐI HỢP 41 TUỔI TRỞ LÊN 1 BẢNG</t>
  </si>
  <si>
    <r>
      <t>Vòng 2:</t>
    </r>
    <r>
      <rPr>
        <sz val="14"/>
        <rFont val="Times New Roman"/>
        <family val="1"/>
      </rPr>
      <t xml:space="preserve"> Trận 1: Nhất bảng 1 gặp nhất bảng 3</t>
    </r>
  </si>
  <si>
    <t>CNVCLĐ ngành Nông nghiệp và PTNT năm 2015</t>
  </si>
  <si>
    <t xml:space="preserve">NỘI DUNG: ĐÔI NAM 18-35 TUỔI </t>
  </si>
  <si>
    <t>Nguyên + Thế Anh (VP Sở)</t>
  </si>
  <si>
    <t>Đạt + Đông (CC Thủy Lợi)</t>
  </si>
  <si>
    <t>Trưởng + Hà (CC Kiểm Lâm)</t>
  </si>
  <si>
    <t>Bằng + Quyết (Hạt KL Tân Trào)</t>
  </si>
  <si>
    <t>Huy + Đạt (Thú Y)</t>
  </si>
  <si>
    <t>Bắc + Huy (TT Nước)</t>
  </si>
  <si>
    <t>BẢNG 5:</t>
  </si>
  <si>
    <t>Hạnh + Luân (HTX Đại Phú)</t>
  </si>
  <si>
    <t>Tùng + Đông (Hạt KL Na Hang)</t>
  </si>
  <si>
    <t>BẢNG 6:</t>
  </si>
  <si>
    <t>Tài + Luân (Khối NLN Lâm Bình)</t>
  </si>
  <si>
    <t>BẢNG 7:</t>
  </si>
  <si>
    <t>Kiên + Vinh (Hạt KL Chiêm Hóa)</t>
  </si>
  <si>
    <t>Tùng + Hải (CC Thủy Sản)</t>
  </si>
  <si>
    <t>Kiên + Tùng (Hạt KL Sơn Dương)</t>
  </si>
  <si>
    <t xml:space="preserve">             Trận 3: Nhất bảng 5 gặp nhất bảng 7</t>
  </si>
  <si>
    <t xml:space="preserve">             Trận 4: Nhất bảng 6 gặp nhì bảng 1</t>
  </si>
  <si>
    <r>
      <t>Vòng 3:</t>
    </r>
    <r>
      <rPr>
        <sz val="14"/>
        <rFont val="Times New Roman"/>
        <family val="1"/>
      </rPr>
      <t xml:space="preserve"> - Thắng trận 1 gặp nhất trận 3</t>
    </r>
  </si>
  <si>
    <t xml:space="preserve">             - Thắng trận 2 gặp nhất trận 4</t>
  </si>
  <si>
    <t xml:space="preserve">NỘI DUNG: ĐÔI NAM 36-45 TUỔI </t>
  </si>
  <si>
    <t>Thành + Khoa (CC Lâm Nghiệp)</t>
  </si>
  <si>
    <t>Hùng + Điện (Hạt KL Rừng Na Hang)</t>
  </si>
  <si>
    <t>Tân + Dương (Phòng NN Sơn Dương)</t>
  </si>
  <si>
    <t>Đức + Toàn (TT Nước)</t>
  </si>
  <si>
    <t>Hùng + Thủy (BQL CT Thủy Lợi)</t>
  </si>
  <si>
    <t>Sơn + Nội (Khối NLN Lâm Bình)</t>
  </si>
  <si>
    <t>Tuấn + Lực (Bảo vệ thực vật)</t>
  </si>
  <si>
    <t>Lĩnh + Thành (VP Sở)</t>
  </si>
  <si>
    <t>Bông + Kế (Hạt KL Chiêm Hóa)</t>
  </si>
  <si>
    <t>Hùng + Tuấn (Chi cục PTNT)</t>
  </si>
  <si>
    <t>Hiệp + Hồng (Hạt KL Yên Sơn)</t>
  </si>
  <si>
    <r>
      <t>Vòng 2:</t>
    </r>
    <r>
      <rPr>
        <sz val="14"/>
        <rFont val="Times New Roman"/>
        <family val="1"/>
      </rPr>
      <t xml:space="preserve"> Trận 1: Nhất bảng 1 gặp nhì bảng 3</t>
    </r>
  </si>
  <si>
    <t xml:space="preserve">             Trận 2: Nhất bảng 3 gặp nhì bảng 1</t>
  </si>
  <si>
    <t xml:space="preserve">             Trận 3: Nhất bảng 2 gặp nhì bảng 4</t>
  </si>
  <si>
    <t xml:space="preserve">             Trận 4: Nhất bảng 4 gặp nhì bảng 2</t>
  </si>
  <si>
    <t xml:space="preserve">NỘI DUNG: ĐÔI NAM 46 TUỔI TRỞ LÊN  </t>
  </si>
  <si>
    <t>Dũng + Hùng (HTX Đại Phú)</t>
  </si>
  <si>
    <t>Toàn + Quản (Chi cục Kiểm Lâm)</t>
  </si>
  <si>
    <t>CNVCLĐ Ngành Nông nghiệp và PTNT năm 2015</t>
  </si>
  <si>
    <t>Lan + Hà (Bảo vệ thực vật)</t>
  </si>
  <si>
    <t>Trang + Danh (BQL rừng Na Hang)</t>
  </si>
  <si>
    <t>Hải + Duyên (Phòng NN Sơn Dương)</t>
  </si>
  <si>
    <t>Hà + Vân (TT Điều tra)</t>
  </si>
  <si>
    <t>Năm + Hồng (Chi cục Thủy Lợi)</t>
  </si>
  <si>
    <t>Tiệp + Chuyên (BQL CT Thủy Lợi)</t>
  </si>
  <si>
    <t>Huệ + Thêm (Chi cục Thú Y)</t>
  </si>
  <si>
    <t>Nhạn + Hương (Bảo vệ thực vật)</t>
  </si>
  <si>
    <t>Chung + Ninh (TT Khuyến Nông)</t>
  </si>
  <si>
    <t>Hà + Long (TT Điều tra)</t>
  </si>
  <si>
    <t>Lực + Lan (Chi cục BVTV)</t>
  </si>
  <si>
    <t>Ninh + Huy (Chi cục Thú Y)</t>
  </si>
  <si>
    <t>Toàn + Thủy (TT Nước)</t>
  </si>
  <si>
    <t>Hương + Truyền (Chi cục PTNT)</t>
  </si>
  <si>
    <t>Tùng + An (Chi cục Thủy Sản)</t>
  </si>
  <si>
    <t>Mai + Giang (BQL CT Thủy Lợi)</t>
  </si>
  <si>
    <r>
      <t>Vòng 2:</t>
    </r>
    <r>
      <rPr>
        <sz val="14"/>
        <rFont val="Times New Roman"/>
        <family val="1"/>
      </rPr>
      <t xml:space="preserve"> Trận 1: Nhất bảng 1 gặp nhất bảng 2</t>
    </r>
  </si>
  <si>
    <t xml:space="preserve">             Trận 2: Nhất bảng 3 gặp nhì cao điểm</t>
  </si>
  <si>
    <t xml:space="preserve">MÔN CỜ TƯỚNG NAM </t>
  </si>
  <si>
    <t>STT</t>
  </si>
  <si>
    <t>Họ và tên</t>
  </si>
  <si>
    <t>Đơn vị</t>
  </si>
  <si>
    <t>Ghi chú</t>
  </si>
  <si>
    <t>Vũ Việt Anh</t>
  </si>
  <si>
    <t>Chi cục Thú Y</t>
  </si>
  <si>
    <t>Lê Thiện Trí</t>
  </si>
  <si>
    <t>Đoàn Thanh Huân</t>
  </si>
  <si>
    <t>Cty LN Tuyên Bình</t>
  </si>
  <si>
    <t>Vũ Đức Hùng</t>
  </si>
  <si>
    <t>Ngô Văn Quang</t>
  </si>
  <si>
    <t>TT Thủy Sản</t>
  </si>
  <si>
    <t>Nguyễn Anh Hùng</t>
  </si>
  <si>
    <t>HTX Đại Phú</t>
  </si>
  <si>
    <t>Vũ Đình Tải</t>
  </si>
  <si>
    <t>Chi cục Kiểm Lâm</t>
  </si>
  <si>
    <t>Bùi Đức Thịnh</t>
  </si>
  <si>
    <t>TT Khuyến Nông</t>
  </si>
  <si>
    <t>Nguyễn Hữu Hậu</t>
  </si>
  <si>
    <t>Chi cục BVTV</t>
  </si>
  <si>
    <t>Nguyễn Văn Liên</t>
  </si>
  <si>
    <t>Văn phòng Sở</t>
  </si>
  <si>
    <t>Trần Hùng Cường</t>
  </si>
  <si>
    <t>Hạt KL Chiêm Hóa</t>
  </si>
  <si>
    <t>Hoàng Nhật Chung</t>
  </si>
  <si>
    <t>Cty LN Tân Thành</t>
  </si>
  <si>
    <t>Phạm Viễn Đông</t>
  </si>
  <si>
    <t>Chi cục PTNT</t>
  </si>
  <si>
    <t>Phùng Văn Huấn</t>
  </si>
  <si>
    <t>TT nước sạch</t>
  </si>
  <si>
    <t>Cao Xuân Huy</t>
  </si>
  <si>
    <t>Trần Văn Dũng</t>
  </si>
  <si>
    <t>Hạt KL rừng Tân Trào</t>
  </si>
  <si>
    <t>Phạm Quý Vân</t>
  </si>
  <si>
    <t>Chi cục Lâm nghiệp</t>
  </si>
  <si>
    <t>Nguyễn Khánh Tùng</t>
  </si>
  <si>
    <t>Đào Xuân Phúc</t>
  </si>
  <si>
    <t>Hạt KL Na Hang</t>
  </si>
  <si>
    <t>Đinh Thế Dũng</t>
  </si>
  <si>
    <t>BQL khai thác CT Thủy Lợi</t>
  </si>
  <si>
    <t>Phạm Thành Khang</t>
  </si>
  <si>
    <t>Chi cục Thủy Lợi</t>
  </si>
  <si>
    <t>Ma Văn Thắng</t>
  </si>
  <si>
    <t>Hạt KL Rừng Na Hang</t>
  </si>
  <si>
    <t>Vũ Trí Đại</t>
  </si>
  <si>
    <t>Cty LN Tân Phong</t>
  </si>
  <si>
    <t>Vũ Quốc Đông</t>
  </si>
  <si>
    <t>Vũ Ngọc Trực</t>
  </si>
  <si>
    <t>Hạt KL Yên Sơn</t>
  </si>
  <si>
    <t>Ma Thị Quy</t>
  </si>
  <si>
    <t>Đỗ Thị Hiền</t>
  </si>
  <si>
    <t>Đoàn Thu Huyền</t>
  </si>
  <si>
    <t>Hoàng Thị Hương</t>
  </si>
  <si>
    <t>Phạm Thu Hương</t>
  </si>
  <si>
    <t>TT Điều tra thiết kế NLN</t>
  </si>
  <si>
    <t>MÔN CỜ TƯỚNG NỮ 1 BẢNG</t>
  </si>
  <si>
    <t>MÔN KÉO CO</t>
  </si>
  <si>
    <t>Chi cục Thủy Sản</t>
  </si>
  <si>
    <t>Khối NLN Lâm Bình</t>
  </si>
  <si>
    <t>Phòng NN Sơn Dương</t>
  </si>
  <si>
    <t>Hàm + Sơn (Chi cục Thủy Lợi)</t>
  </si>
  <si>
    <t>Thông + Ninh (Quản lý chất lượng)</t>
  </si>
  <si>
    <t>Nghĩa + Thuận (Cty LN Hàm Yên)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</si>
</sst>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2"/>
      <name val=".VnTime"/>
      <family val="0"/>
    </font>
    <font>
      <sz val="8"/>
      <name val=".VnTime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 quotePrefix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 quotePrefix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 quotePrefix="1">
      <alignment horizont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 quotePrefix="1">
      <alignment horizontal="center" wrapText="1"/>
    </xf>
    <xf numFmtId="0" fontId="5" fillId="0" borderId="4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 quotePrefix="1">
      <alignment horizontal="center" wrapText="1"/>
    </xf>
    <xf numFmtId="0" fontId="0" fillId="0" borderId="0" xfId="0" applyAlignment="1">
      <alignment vertical="top"/>
    </xf>
    <xf numFmtId="0" fontId="4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 quotePrefix="1">
      <alignment horizontal="center" vertical="top" wrapText="1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 quotePrefix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 quotePrefix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0" borderId="1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9" fillId="2" borderId="13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49">
      <selection activeCell="B22" sqref="B22"/>
    </sheetView>
  </sheetViews>
  <sheetFormatPr defaultColWidth="8.796875" defaultRowHeight="15"/>
  <cols>
    <col min="1" max="1" width="6.09765625" style="21" customWidth="1"/>
    <col min="2" max="2" width="33.8984375" style="21" customWidth="1"/>
    <col min="3" max="3" width="5.69921875" style="21" customWidth="1"/>
    <col min="4" max="4" width="33.8984375" style="21" customWidth="1"/>
    <col min="5" max="5" width="6.09765625" style="21" customWidth="1"/>
    <col min="6" max="16384" width="9" style="21" customWidth="1"/>
  </cols>
  <sheetData>
    <row r="1" spans="1:4" ht="22.5">
      <c r="A1" s="77" t="s">
        <v>9</v>
      </c>
      <c r="B1" s="78"/>
      <c r="C1" s="78"/>
      <c r="D1" s="78"/>
    </row>
    <row r="2" spans="1:4" ht="22.5" customHeight="1">
      <c r="A2" s="79" t="s">
        <v>49</v>
      </c>
      <c r="B2" s="80"/>
      <c r="C2" s="80"/>
      <c r="D2" s="80"/>
    </row>
    <row r="3" spans="1:4" s="50" customFormat="1" ht="20.25">
      <c r="A3" s="81" t="s">
        <v>50</v>
      </c>
      <c r="B3" s="82"/>
      <c r="C3" s="82"/>
      <c r="D3" s="82"/>
    </row>
    <row r="4" spans="1:4" s="19" customFormat="1" ht="18.75">
      <c r="A4" s="74" t="s">
        <v>0</v>
      </c>
      <c r="B4" s="75"/>
      <c r="C4" s="75"/>
      <c r="D4" s="76"/>
    </row>
    <row r="5" spans="1:4" s="51" customFormat="1" ht="37.5">
      <c r="A5" s="27" t="s">
        <v>6</v>
      </c>
      <c r="B5" s="27" t="s">
        <v>7</v>
      </c>
      <c r="C5" s="27" t="s">
        <v>8</v>
      </c>
      <c r="D5" s="27" t="s">
        <v>7</v>
      </c>
    </row>
    <row r="6" spans="1:4" s="52" customFormat="1" ht="37.5">
      <c r="A6" s="29">
        <v>1</v>
      </c>
      <c r="B6" s="23" t="s">
        <v>171</v>
      </c>
      <c r="C6" s="30" t="s">
        <v>5</v>
      </c>
      <c r="D6" s="22" t="s">
        <v>170</v>
      </c>
    </row>
    <row r="7" spans="1:4" s="52" customFormat="1" ht="37.5">
      <c r="A7" s="24">
        <v>2</v>
      </c>
      <c r="B7" s="22" t="str">
        <f>D6</f>
        <v>Thông + Ninh (Quản lý chất lượng)</v>
      </c>
      <c r="C7" s="24" t="s">
        <v>4</v>
      </c>
      <c r="D7" s="22" t="s">
        <v>36</v>
      </c>
    </row>
    <row r="8" spans="1:4" s="52" customFormat="1" ht="37.5">
      <c r="A8" s="53">
        <v>3</v>
      </c>
      <c r="B8" s="26" t="str">
        <f>B6</f>
        <v>Nghĩa + Thuận (Cty LN Hàm Yên)</v>
      </c>
      <c r="C8" s="53" t="s">
        <v>4</v>
      </c>
      <c r="D8" s="26" t="str">
        <f>D7</f>
        <v>Luân + Trung (Cty LN Tuyên Bình)</v>
      </c>
    </row>
    <row r="9" spans="1:4" ht="18.75">
      <c r="A9" s="74" t="s">
        <v>1</v>
      </c>
      <c r="B9" s="75"/>
      <c r="C9" s="75"/>
      <c r="D9" s="76"/>
    </row>
    <row r="10" spans="1:4" s="51" customFormat="1" ht="37.5">
      <c r="A10" s="27" t="s">
        <v>6</v>
      </c>
      <c r="B10" s="27" t="s">
        <v>7</v>
      </c>
      <c r="C10" s="27" t="s">
        <v>8</v>
      </c>
      <c r="D10" s="27" t="s">
        <v>7</v>
      </c>
    </row>
    <row r="11" spans="1:4" s="52" customFormat="1" ht="18.75">
      <c r="A11" s="29">
        <v>1</v>
      </c>
      <c r="B11" s="22" t="s">
        <v>52</v>
      </c>
      <c r="C11" s="30" t="s">
        <v>5</v>
      </c>
      <c r="D11" s="22" t="s">
        <v>53</v>
      </c>
    </row>
    <row r="12" spans="1:4" s="52" customFormat="1" ht="18.75">
      <c r="A12" s="24">
        <v>2</v>
      </c>
      <c r="B12" s="22" t="str">
        <f>D11</f>
        <v>Trưởng + Hà (CC Kiểm Lâm)</v>
      </c>
      <c r="C12" s="24" t="s">
        <v>4</v>
      </c>
      <c r="D12" s="22" t="s">
        <v>54</v>
      </c>
    </row>
    <row r="13" spans="1:4" s="52" customFormat="1" ht="18.75">
      <c r="A13" s="53">
        <v>3</v>
      </c>
      <c r="B13" s="26" t="str">
        <f>B11</f>
        <v>Đạt + Đông (CC Thủy Lợi)</v>
      </c>
      <c r="C13" s="53" t="s">
        <v>4</v>
      </c>
      <c r="D13" s="26" t="str">
        <f>D12</f>
        <v>Bằng + Quyết (Hạt KL Tân Trào)</v>
      </c>
    </row>
    <row r="14" spans="1:4" ht="18.75">
      <c r="A14" s="74" t="s">
        <v>2</v>
      </c>
      <c r="B14" s="75"/>
      <c r="C14" s="75"/>
      <c r="D14" s="76"/>
    </row>
    <row r="15" spans="1:4" s="51" customFormat="1" ht="37.5">
      <c r="A15" s="27" t="s">
        <v>6</v>
      </c>
      <c r="B15" s="27" t="s">
        <v>7</v>
      </c>
      <c r="C15" s="27" t="s">
        <v>8</v>
      </c>
      <c r="D15" s="27" t="s">
        <v>7</v>
      </c>
    </row>
    <row r="16" spans="1:4" s="52" customFormat="1" ht="37.5">
      <c r="A16" s="29">
        <v>1</v>
      </c>
      <c r="B16" s="23" t="s">
        <v>34</v>
      </c>
      <c r="C16" s="30" t="s">
        <v>5</v>
      </c>
      <c r="D16" s="54" t="s">
        <v>55</v>
      </c>
    </row>
    <row r="17" spans="1:4" s="52" customFormat="1" ht="18.75">
      <c r="A17" s="24">
        <v>2</v>
      </c>
      <c r="B17" s="22" t="str">
        <f>D16</f>
        <v>Huy + Đạt (Thú Y)</v>
      </c>
      <c r="C17" s="24" t="s">
        <v>4</v>
      </c>
      <c r="D17" s="22" t="s">
        <v>56</v>
      </c>
    </row>
    <row r="18" spans="1:4" s="52" customFormat="1" ht="37.5">
      <c r="A18" s="53">
        <v>3</v>
      </c>
      <c r="B18" s="26" t="str">
        <f>B16</f>
        <v>Quang + Bắc (Cty LN Tân Thành)</v>
      </c>
      <c r="C18" s="53" t="s">
        <v>4</v>
      </c>
      <c r="D18" s="26" t="str">
        <f>D17</f>
        <v>Bắc + Huy (TT Nước)</v>
      </c>
    </row>
    <row r="19" spans="1:4" ht="18.75">
      <c r="A19" s="74" t="s">
        <v>3</v>
      </c>
      <c r="B19" s="75"/>
      <c r="C19" s="75"/>
      <c r="D19" s="76"/>
    </row>
    <row r="20" spans="1:4" s="51" customFormat="1" ht="37.5">
      <c r="A20" s="27" t="s">
        <v>6</v>
      </c>
      <c r="B20" s="27" t="s">
        <v>7</v>
      </c>
      <c r="C20" s="27" t="s">
        <v>8</v>
      </c>
      <c r="D20" s="27" t="s">
        <v>7</v>
      </c>
    </row>
    <row r="21" spans="1:4" s="52" customFormat="1" ht="37.5">
      <c r="A21" s="29">
        <v>1</v>
      </c>
      <c r="B21" s="23" t="s">
        <v>51</v>
      </c>
      <c r="C21" s="30" t="s">
        <v>5</v>
      </c>
      <c r="D21" s="22" t="s">
        <v>19</v>
      </c>
    </row>
    <row r="22" spans="1:4" s="52" customFormat="1" ht="37.5">
      <c r="A22" s="24">
        <v>2</v>
      </c>
      <c r="B22" s="22" t="str">
        <f>D21</f>
        <v>Cường + Thanh (BQL CT Thủy Lợi)</v>
      </c>
      <c r="C22" s="24" t="s">
        <v>4</v>
      </c>
      <c r="D22" s="22" t="s">
        <v>33</v>
      </c>
    </row>
    <row r="23" spans="1:4" s="52" customFormat="1" ht="18.75">
      <c r="A23" s="53">
        <v>3</v>
      </c>
      <c r="B23" s="26" t="str">
        <f>B21</f>
        <v>Nguyên + Thế Anh (VP Sở)</v>
      </c>
      <c r="C23" s="53" t="s">
        <v>4</v>
      </c>
      <c r="D23" s="26" t="str">
        <f>D22</f>
        <v>Lam + Truyền (Chi cục PTNT)</v>
      </c>
    </row>
    <row r="24" spans="1:4" ht="18.75">
      <c r="A24" s="74" t="s">
        <v>57</v>
      </c>
      <c r="B24" s="75"/>
      <c r="C24" s="75"/>
      <c r="D24" s="76"/>
    </row>
    <row r="25" spans="1:4" s="51" customFormat="1" ht="37.5">
      <c r="A25" s="27" t="s">
        <v>6</v>
      </c>
      <c r="B25" s="27" t="s">
        <v>7</v>
      </c>
      <c r="C25" s="27" t="s">
        <v>8</v>
      </c>
      <c r="D25" s="27" t="s">
        <v>7</v>
      </c>
    </row>
    <row r="26" spans="1:4" s="52" customFormat="1" ht="18.75">
      <c r="A26" s="29">
        <v>1</v>
      </c>
      <c r="B26" s="23" t="s">
        <v>58</v>
      </c>
      <c r="C26" s="30" t="s">
        <v>5</v>
      </c>
      <c r="D26" s="22" t="s">
        <v>59</v>
      </c>
    </row>
    <row r="27" spans="1:4" s="52" customFormat="1" ht="37.5">
      <c r="A27" s="24">
        <v>2</v>
      </c>
      <c r="B27" s="22" t="str">
        <f>D26</f>
        <v>Tùng + Đông (Hạt KL Na Hang)</v>
      </c>
      <c r="C27" s="24" t="s">
        <v>4</v>
      </c>
      <c r="D27" s="22" t="s">
        <v>13</v>
      </c>
    </row>
    <row r="28" spans="1:4" s="52" customFormat="1" ht="37.5">
      <c r="A28" s="53">
        <v>3</v>
      </c>
      <c r="B28" s="26" t="str">
        <f>B26</f>
        <v>Hạnh + Luân (HTX Đại Phú)</v>
      </c>
      <c r="C28" s="53" t="s">
        <v>4</v>
      </c>
      <c r="D28" s="26" t="str">
        <f>D27</f>
        <v>Tuấn + Tiệp (Hạt KL Rừng Na Hang)</v>
      </c>
    </row>
    <row r="29" spans="1:4" ht="18.75">
      <c r="A29" s="74" t="s">
        <v>60</v>
      </c>
      <c r="B29" s="75"/>
      <c r="C29" s="75"/>
      <c r="D29" s="76"/>
    </row>
    <row r="30" spans="1:4" s="51" customFormat="1" ht="37.5">
      <c r="A30" s="27" t="s">
        <v>6</v>
      </c>
      <c r="B30" s="27" t="s">
        <v>7</v>
      </c>
      <c r="C30" s="27" t="s">
        <v>8</v>
      </c>
      <c r="D30" s="27" t="s">
        <v>7</v>
      </c>
    </row>
    <row r="31" spans="1:4" s="52" customFormat="1" ht="18.75">
      <c r="A31" s="29">
        <v>1</v>
      </c>
      <c r="B31" s="22" t="s">
        <v>35</v>
      </c>
      <c r="C31" s="30" t="s">
        <v>5</v>
      </c>
      <c r="D31" s="22" t="s">
        <v>61</v>
      </c>
    </row>
    <row r="32" spans="1:4" s="52" customFormat="1" ht="18.75">
      <c r="A32" s="24">
        <v>2</v>
      </c>
      <c r="B32" s="22" t="str">
        <f>D31</f>
        <v>Tài + Luân (Khối NLN Lâm Bình)</v>
      </c>
      <c r="C32" s="24" t="s">
        <v>4</v>
      </c>
      <c r="D32" s="22" t="s">
        <v>63</v>
      </c>
    </row>
    <row r="33" spans="1:4" s="52" customFormat="1" ht="18.75">
      <c r="A33" s="53">
        <v>3</v>
      </c>
      <c r="B33" s="26" t="str">
        <f>B31</f>
        <v>Long + Việt (TT Điều tra)</v>
      </c>
      <c r="C33" s="53" t="s">
        <v>4</v>
      </c>
      <c r="D33" s="26" t="str">
        <f>D32</f>
        <v>Kiên + Vinh (Hạt KL Chiêm Hóa)</v>
      </c>
    </row>
    <row r="34" spans="1:4" ht="18.75">
      <c r="A34" s="74" t="s">
        <v>62</v>
      </c>
      <c r="B34" s="75"/>
      <c r="C34" s="75"/>
      <c r="D34" s="76"/>
    </row>
    <row r="35" spans="1:4" s="51" customFormat="1" ht="37.5">
      <c r="A35" s="27" t="s">
        <v>6</v>
      </c>
      <c r="B35" s="27" t="s">
        <v>7</v>
      </c>
      <c r="C35" s="27" t="s">
        <v>8</v>
      </c>
      <c r="D35" s="27" t="s">
        <v>7</v>
      </c>
    </row>
    <row r="36" spans="1:4" s="52" customFormat="1" ht="37.5">
      <c r="A36" s="29">
        <v>1</v>
      </c>
      <c r="B36" s="22" t="s">
        <v>64</v>
      </c>
      <c r="C36" s="30" t="s">
        <v>5</v>
      </c>
      <c r="D36" s="22" t="s">
        <v>65</v>
      </c>
    </row>
    <row r="37" spans="1:4" s="52" customFormat="1" ht="37.5">
      <c r="A37" s="24">
        <v>2</v>
      </c>
      <c r="B37" s="22" t="str">
        <f>D36</f>
        <v>Kiên + Tùng (Hạt KL Sơn Dương)</v>
      </c>
      <c r="C37" s="24" t="s">
        <v>4</v>
      </c>
      <c r="D37" s="22" t="s">
        <v>38</v>
      </c>
    </row>
    <row r="38" spans="1:4" s="52" customFormat="1" ht="37.5">
      <c r="A38" s="53">
        <v>3</v>
      </c>
      <c r="B38" s="26" t="str">
        <f>B36</f>
        <v>Tùng + Hải (CC Thủy Sản)</v>
      </c>
      <c r="C38" s="53" t="s">
        <v>4</v>
      </c>
      <c r="D38" s="26" t="str">
        <f>D37</f>
        <v>Nam + Thắng (Cty LN Tân Phong)</v>
      </c>
    </row>
    <row r="39" spans="1:4" s="18" customFormat="1" ht="20.25" customHeight="1">
      <c r="A39" s="17" t="s">
        <v>48</v>
      </c>
      <c r="B39" s="19"/>
      <c r="C39" s="17" t="s">
        <v>68</v>
      </c>
      <c r="D39" s="19"/>
    </row>
    <row r="40" spans="1:4" s="18" customFormat="1" ht="20.25" customHeight="1">
      <c r="A40" s="18" t="s">
        <v>42</v>
      </c>
      <c r="B40" s="19"/>
      <c r="C40" s="18" t="s">
        <v>69</v>
      </c>
      <c r="D40" s="19"/>
    </row>
    <row r="41" spans="1:4" s="18" customFormat="1" ht="20.25" customHeight="1">
      <c r="A41" s="18" t="s">
        <v>66</v>
      </c>
      <c r="B41" s="19"/>
      <c r="C41" s="17" t="s">
        <v>15</v>
      </c>
      <c r="D41" s="19"/>
    </row>
    <row r="42" spans="1:4" s="18" customFormat="1" ht="20.25" customHeight="1">
      <c r="A42" s="18" t="s">
        <v>67</v>
      </c>
      <c r="B42" s="19"/>
      <c r="C42" s="18" t="s">
        <v>16</v>
      </c>
      <c r="D42" s="19"/>
    </row>
    <row r="43" s="18" customFormat="1" ht="18.75"/>
    <row r="44" s="18" customFormat="1" ht="18.75"/>
    <row r="45" s="18" customFormat="1" ht="18.75">
      <c r="A45" s="18">
        <v>21</v>
      </c>
    </row>
    <row r="46" s="18" customFormat="1" ht="18.75">
      <c r="A46" s="18">
        <v>8</v>
      </c>
    </row>
    <row r="47" s="18" customFormat="1" ht="18.75">
      <c r="A47" s="18">
        <f>SUM(A45:A46)</f>
        <v>29</v>
      </c>
    </row>
    <row r="48" s="18" customFormat="1" ht="18.75"/>
    <row r="49" s="18" customFormat="1" ht="18.75"/>
    <row r="50" s="18" customFormat="1" ht="18.75"/>
    <row r="51" s="18" customFormat="1" ht="18.75"/>
    <row r="52" s="18" customFormat="1" ht="18.75"/>
    <row r="53" s="18" customFormat="1" ht="18.75"/>
    <row r="54" s="18" customFormat="1" ht="18.75"/>
    <row r="55" s="18" customFormat="1" ht="18.75"/>
    <row r="56" s="18" customFormat="1" ht="18.75"/>
    <row r="57" s="18" customFormat="1" ht="18.75"/>
    <row r="58" s="18" customFormat="1" ht="18.75"/>
    <row r="59" s="18" customFormat="1" ht="18.75"/>
  </sheetData>
  <mergeCells count="10">
    <mergeCell ref="A24:D24"/>
    <mergeCell ref="A29:D29"/>
    <mergeCell ref="A34:D34"/>
    <mergeCell ref="A1:D1"/>
    <mergeCell ref="A2:D2"/>
    <mergeCell ref="A3:D3"/>
    <mergeCell ref="A4:D4"/>
    <mergeCell ref="A9:D9"/>
    <mergeCell ref="A14:D14"/>
    <mergeCell ref="A19:D19"/>
  </mergeCells>
  <printOptions/>
  <pageMargins left="0.61" right="0.19" top="0.24" bottom="0.27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0">
      <selection activeCell="G24" sqref="G24"/>
    </sheetView>
  </sheetViews>
  <sheetFormatPr defaultColWidth="8.796875" defaultRowHeight="15"/>
  <cols>
    <col min="1" max="1" width="6.3984375" style="0" customWidth="1"/>
    <col min="2" max="2" width="34.09765625" style="0" customWidth="1"/>
    <col min="3" max="3" width="6" style="0" customWidth="1"/>
    <col min="4" max="4" width="34.5" style="0" customWidth="1"/>
  </cols>
  <sheetData>
    <row r="1" spans="1:4" ht="22.5">
      <c r="A1" s="86" t="s">
        <v>9</v>
      </c>
      <c r="B1" s="87"/>
      <c r="C1" s="87"/>
      <c r="D1" s="87"/>
    </row>
    <row r="2" spans="1:4" ht="20.25">
      <c r="A2" s="88" t="s">
        <v>49</v>
      </c>
      <c r="B2" s="89"/>
      <c r="C2" s="89"/>
      <c r="D2" s="89"/>
    </row>
    <row r="3" spans="1:4" ht="24" customHeight="1">
      <c r="A3" s="90" t="s">
        <v>70</v>
      </c>
      <c r="B3" s="91"/>
      <c r="C3" s="91"/>
      <c r="D3" s="91"/>
    </row>
    <row r="4" spans="1:4" ht="24.75" customHeight="1">
      <c r="A4" s="83" t="s">
        <v>0</v>
      </c>
      <c r="B4" s="84"/>
      <c r="C4" s="84"/>
      <c r="D4" s="85"/>
    </row>
    <row r="5" spans="1:4" s="6" customFormat="1" ht="24.75" customHeight="1">
      <c r="A5" s="1" t="s">
        <v>6</v>
      </c>
      <c r="B5" s="1" t="s">
        <v>7</v>
      </c>
      <c r="C5" s="1" t="s">
        <v>8</v>
      </c>
      <c r="D5" s="1" t="s">
        <v>7</v>
      </c>
    </row>
    <row r="6" spans="1:4" s="7" customFormat="1" ht="24.75" customHeight="1">
      <c r="A6" s="9">
        <v>1</v>
      </c>
      <c r="B6" s="22" t="s">
        <v>71</v>
      </c>
      <c r="C6" s="10" t="s">
        <v>5</v>
      </c>
      <c r="D6" s="22" t="s">
        <v>72</v>
      </c>
    </row>
    <row r="7" spans="1:4" s="7" customFormat="1" ht="24.75" customHeight="1">
      <c r="A7" s="11">
        <v>2</v>
      </c>
      <c r="B7" s="12" t="str">
        <f>D6</f>
        <v>Hùng + Điện (Hạt KL Rừng Na Hang)</v>
      </c>
      <c r="C7" s="11" t="s">
        <v>4</v>
      </c>
      <c r="D7" s="12" t="s">
        <v>73</v>
      </c>
    </row>
    <row r="8" spans="1:4" s="7" customFormat="1" ht="24.75" customHeight="1">
      <c r="A8" s="14">
        <v>3</v>
      </c>
      <c r="B8" s="15" t="str">
        <f>B6</f>
        <v>Thành + Khoa (CC Lâm Nghiệp)</v>
      </c>
      <c r="C8" s="14" t="s">
        <v>4</v>
      </c>
      <c r="D8" s="15" t="str">
        <f>D7</f>
        <v>Tân + Dương (Phòng NN Sơn Dương)</v>
      </c>
    </row>
    <row r="9" spans="1:4" ht="24.75" customHeight="1">
      <c r="A9" s="83" t="s">
        <v>1</v>
      </c>
      <c r="B9" s="84"/>
      <c r="C9" s="84"/>
      <c r="D9" s="85"/>
    </row>
    <row r="10" spans="1:4" s="6" customFormat="1" ht="24.75" customHeight="1">
      <c r="A10" s="1" t="s">
        <v>6</v>
      </c>
      <c r="B10" s="1" t="s">
        <v>7</v>
      </c>
      <c r="C10" s="1" t="s">
        <v>8</v>
      </c>
      <c r="D10" s="1" t="s">
        <v>7</v>
      </c>
    </row>
    <row r="11" spans="1:4" s="7" customFormat="1" ht="24.75" customHeight="1">
      <c r="A11" s="9">
        <v>1</v>
      </c>
      <c r="B11" s="22" t="s">
        <v>74</v>
      </c>
      <c r="C11" s="10" t="s">
        <v>5</v>
      </c>
      <c r="D11" s="22" t="s">
        <v>75</v>
      </c>
    </row>
    <row r="12" spans="1:4" s="7" customFormat="1" ht="24.75" customHeight="1">
      <c r="A12" s="11">
        <v>2</v>
      </c>
      <c r="B12" s="12" t="str">
        <f>D11</f>
        <v>Hùng + Thủy (BQL CT Thủy Lợi)</v>
      </c>
      <c r="C12" s="11" t="s">
        <v>4</v>
      </c>
      <c r="D12" s="12" t="s">
        <v>76</v>
      </c>
    </row>
    <row r="13" spans="1:4" s="7" customFormat="1" ht="24.75" customHeight="1">
      <c r="A13" s="14">
        <v>3</v>
      </c>
      <c r="B13" s="15" t="str">
        <f>B11</f>
        <v>Đức + Toàn (TT Nước)</v>
      </c>
      <c r="C13" s="14" t="s">
        <v>4</v>
      </c>
      <c r="D13" s="15" t="str">
        <f>D12</f>
        <v>Sơn + Nội (Khối NLN Lâm Bình)</v>
      </c>
    </row>
    <row r="14" spans="1:4" ht="24.75" customHeight="1">
      <c r="A14" s="83" t="s">
        <v>2</v>
      </c>
      <c r="B14" s="84"/>
      <c r="C14" s="84"/>
      <c r="D14" s="85"/>
    </row>
    <row r="15" spans="1:4" s="28" customFormat="1" ht="24.75" customHeight="1">
      <c r="A15" s="27" t="s">
        <v>6</v>
      </c>
      <c r="B15" s="27" t="s">
        <v>7</v>
      </c>
      <c r="C15" s="27" t="s">
        <v>8</v>
      </c>
      <c r="D15" s="27" t="s">
        <v>7</v>
      </c>
    </row>
    <row r="16" spans="1:4" s="21" customFormat="1" ht="24.75" customHeight="1">
      <c r="A16" s="29">
        <v>1</v>
      </c>
      <c r="B16" s="22" t="s">
        <v>77</v>
      </c>
      <c r="C16" s="30" t="s">
        <v>5</v>
      </c>
      <c r="D16" s="22" t="s">
        <v>78</v>
      </c>
    </row>
    <row r="17" spans="1:4" s="21" customFormat="1" ht="24.75" customHeight="1">
      <c r="A17" s="24">
        <v>2</v>
      </c>
      <c r="B17" s="22" t="s">
        <v>20</v>
      </c>
      <c r="C17" s="25" t="s">
        <v>5</v>
      </c>
      <c r="D17" s="22" t="s">
        <v>37</v>
      </c>
    </row>
    <row r="18" spans="1:4" s="21" customFormat="1" ht="24.75" customHeight="1">
      <c r="A18" s="24">
        <v>3</v>
      </c>
      <c r="B18" s="22" t="str">
        <f>B16</f>
        <v>Tuấn + Lực (Bảo vệ thực vật)</v>
      </c>
      <c r="C18" s="25" t="s">
        <v>5</v>
      </c>
      <c r="D18" s="22" t="str">
        <f>D17</f>
        <v>Hải + Hùng (Hạt KL Rừng Tân Trào)</v>
      </c>
    </row>
    <row r="19" spans="1:4" s="21" customFormat="1" ht="24.75" customHeight="1">
      <c r="A19" s="24">
        <v>4</v>
      </c>
      <c r="B19" s="22" t="str">
        <f>D16</f>
        <v>Lĩnh + Thành (VP Sở)</v>
      </c>
      <c r="C19" s="25" t="s">
        <v>5</v>
      </c>
      <c r="D19" s="22" t="str">
        <f>B17</f>
        <v>Điệp + Trường (TT Thủy Sản)</v>
      </c>
    </row>
    <row r="20" spans="1:4" s="21" customFormat="1" ht="24.75" customHeight="1">
      <c r="A20" s="24">
        <v>5</v>
      </c>
      <c r="B20" s="22" t="str">
        <f>B16</f>
        <v>Tuấn + Lực (Bảo vệ thực vật)</v>
      </c>
      <c r="C20" s="25" t="s">
        <v>5</v>
      </c>
      <c r="D20" s="22" t="str">
        <f>B17</f>
        <v>Điệp + Trường (TT Thủy Sản)</v>
      </c>
    </row>
    <row r="21" spans="1:4" s="2" customFormat="1" ht="24.75" customHeight="1">
      <c r="A21" s="14">
        <v>6</v>
      </c>
      <c r="B21" s="15" t="str">
        <f>D17</f>
        <v>Hải + Hùng (Hạt KL Rừng Tân Trào)</v>
      </c>
      <c r="C21" s="16" t="s">
        <v>5</v>
      </c>
      <c r="D21" s="15" t="str">
        <f>D16</f>
        <v>Lĩnh + Thành (VP Sở)</v>
      </c>
    </row>
    <row r="22" spans="1:4" ht="24.75" customHeight="1">
      <c r="A22" s="83" t="s">
        <v>3</v>
      </c>
      <c r="B22" s="84"/>
      <c r="C22" s="84"/>
      <c r="D22" s="85"/>
    </row>
    <row r="23" spans="1:4" s="6" customFormat="1" ht="24.75" customHeight="1">
      <c r="A23" s="1" t="s">
        <v>6</v>
      </c>
      <c r="B23" s="1" t="s">
        <v>7</v>
      </c>
      <c r="C23" s="1" t="s">
        <v>8</v>
      </c>
      <c r="D23" s="1" t="s">
        <v>7</v>
      </c>
    </row>
    <row r="24" spans="1:4" s="7" customFormat="1" ht="24.75" customHeight="1">
      <c r="A24" s="9">
        <v>1</v>
      </c>
      <c r="B24" s="22" t="s">
        <v>79</v>
      </c>
      <c r="C24" s="10" t="s">
        <v>5</v>
      </c>
      <c r="D24" s="22" t="s">
        <v>80</v>
      </c>
    </row>
    <row r="25" spans="1:4" s="7" customFormat="1" ht="24.75" customHeight="1">
      <c r="A25" s="11">
        <v>2</v>
      </c>
      <c r="B25" s="12" t="str">
        <f>D24</f>
        <v>Hùng + Tuấn (Chi cục PTNT)</v>
      </c>
      <c r="C25" s="11" t="s">
        <v>4</v>
      </c>
      <c r="D25" s="12" t="s">
        <v>81</v>
      </c>
    </row>
    <row r="26" spans="1:4" s="7" customFormat="1" ht="24.75" customHeight="1">
      <c r="A26" s="14">
        <v>3</v>
      </c>
      <c r="B26" s="15" t="str">
        <f>B24</f>
        <v>Bông + Kế (Hạt KL Chiêm Hóa)</v>
      </c>
      <c r="C26" s="14" t="s">
        <v>4</v>
      </c>
      <c r="D26" s="15" t="str">
        <f>D25</f>
        <v>Hiệp + Hồng (Hạt KL Yên Sơn)</v>
      </c>
    </row>
    <row r="27" ht="24.75" customHeight="1"/>
    <row r="28" spans="1:4" s="18" customFormat="1" ht="24.75" customHeight="1">
      <c r="A28" s="17" t="s">
        <v>82</v>
      </c>
      <c r="B28" s="19"/>
      <c r="C28" s="17" t="s">
        <v>45</v>
      </c>
      <c r="D28" s="19"/>
    </row>
    <row r="29" spans="1:4" s="18" customFormat="1" ht="24.75" customHeight="1">
      <c r="A29" s="18" t="s">
        <v>83</v>
      </c>
      <c r="B29" s="19"/>
      <c r="C29" s="18" t="s">
        <v>46</v>
      </c>
      <c r="D29" s="19"/>
    </row>
    <row r="30" spans="1:4" s="18" customFormat="1" ht="24.75" customHeight="1">
      <c r="A30" s="18" t="s">
        <v>84</v>
      </c>
      <c r="B30" s="19"/>
      <c r="C30" s="17" t="s">
        <v>15</v>
      </c>
      <c r="D30" s="19"/>
    </row>
    <row r="31" spans="1:4" s="18" customFormat="1" ht="24.75" customHeight="1">
      <c r="A31" s="18" t="s">
        <v>85</v>
      </c>
      <c r="B31" s="19"/>
      <c r="C31" s="18" t="s">
        <v>16</v>
      </c>
      <c r="D31" s="19"/>
    </row>
    <row r="32" spans="1:5" s="21" customFormat="1" ht="29.25" customHeight="1">
      <c r="A32" s="18"/>
      <c r="C32" s="18"/>
      <c r="E32" s="19"/>
    </row>
    <row r="33" spans="1:4" s="2" customFormat="1" ht="40.5" customHeight="1">
      <c r="A33" s="17"/>
      <c r="B33" s="8"/>
      <c r="D33" s="17"/>
    </row>
    <row r="34" spans="1:4" s="2" customFormat="1" ht="27" customHeight="1">
      <c r="A34" s="18"/>
      <c r="D34" s="18"/>
    </row>
    <row r="35" ht="15.75">
      <c r="A35" s="2"/>
    </row>
    <row r="36" ht="15.75">
      <c r="A36" s="2"/>
    </row>
    <row r="53" ht="15">
      <c r="A53">
        <v>36</v>
      </c>
    </row>
    <row r="54" ht="15">
      <c r="A54">
        <v>20</v>
      </c>
    </row>
    <row r="55" ht="15">
      <c r="A55">
        <f>SUM(A53:A54)</f>
        <v>56</v>
      </c>
    </row>
  </sheetData>
  <mergeCells count="7">
    <mergeCell ref="A22:D22"/>
    <mergeCell ref="A14:D14"/>
    <mergeCell ref="A1:D1"/>
    <mergeCell ref="A2:D2"/>
    <mergeCell ref="A3:D3"/>
    <mergeCell ref="A4:D4"/>
    <mergeCell ref="A9:D9"/>
  </mergeCells>
  <printOptions/>
  <pageMargins left="0.46" right="0.2" top="0.25" bottom="0.23" header="0.16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18" sqref="B18"/>
    </sheetView>
  </sheetViews>
  <sheetFormatPr defaultColWidth="8.796875" defaultRowHeight="15"/>
  <cols>
    <col min="1" max="1" width="6.19921875" style="0" customWidth="1"/>
    <col min="2" max="2" width="32.09765625" style="0" customWidth="1"/>
    <col min="3" max="3" width="6.5" style="0" customWidth="1"/>
    <col min="4" max="4" width="31.8984375" style="0" customWidth="1"/>
  </cols>
  <sheetData>
    <row r="1" spans="1:4" s="2" customFormat="1" ht="24.75" customHeight="1">
      <c r="A1" s="86" t="s">
        <v>9</v>
      </c>
      <c r="B1" s="87"/>
      <c r="C1" s="87"/>
      <c r="D1" s="87"/>
    </row>
    <row r="2" spans="1:4" ht="27.75" customHeight="1">
      <c r="A2" s="88" t="s">
        <v>49</v>
      </c>
      <c r="B2" s="89"/>
      <c r="C2" s="89"/>
      <c r="D2" s="89"/>
    </row>
    <row r="3" spans="1:4" s="3" customFormat="1" ht="32.25" customHeight="1">
      <c r="A3" s="90" t="s">
        <v>86</v>
      </c>
      <c r="B3" s="91"/>
      <c r="C3" s="91"/>
      <c r="D3" s="91"/>
    </row>
    <row r="4" spans="1:4" s="2" customFormat="1" ht="32.25" customHeight="1">
      <c r="A4" s="83" t="s">
        <v>0</v>
      </c>
      <c r="B4" s="84"/>
      <c r="C4" s="84"/>
      <c r="D4" s="85"/>
    </row>
    <row r="5" spans="1:4" s="4" customFormat="1" ht="32.25" customHeight="1">
      <c r="A5" s="1" t="s">
        <v>6</v>
      </c>
      <c r="B5" s="1" t="s">
        <v>7</v>
      </c>
      <c r="C5" s="1" t="s">
        <v>8</v>
      </c>
      <c r="D5" s="1" t="s">
        <v>7</v>
      </c>
    </row>
    <row r="6" spans="1:4" s="2" customFormat="1" ht="32.25" customHeight="1">
      <c r="A6" s="9">
        <v>1</v>
      </c>
      <c r="B6" s="12" t="s">
        <v>169</v>
      </c>
      <c r="C6" s="10" t="s">
        <v>5</v>
      </c>
      <c r="D6" s="12" t="s">
        <v>22</v>
      </c>
    </row>
    <row r="7" spans="1:4" s="2" customFormat="1" ht="32.25" customHeight="1">
      <c r="A7" s="11">
        <v>2</v>
      </c>
      <c r="B7" s="12" t="s">
        <v>14</v>
      </c>
      <c r="C7" s="13" t="s">
        <v>5</v>
      </c>
      <c r="D7" s="12" t="s">
        <v>23</v>
      </c>
    </row>
    <row r="8" spans="1:4" s="2" customFormat="1" ht="32.25" customHeight="1">
      <c r="A8" s="11">
        <v>3</v>
      </c>
      <c r="B8" s="12" t="str">
        <f>B6</f>
        <v>Hàm + Sơn (Chi cục Thủy Lợi)</v>
      </c>
      <c r="C8" s="13" t="s">
        <v>5</v>
      </c>
      <c r="D8" s="12" t="str">
        <f>D7</f>
        <v>Huy + Bình (Cty LN Tân Thành)</v>
      </c>
    </row>
    <row r="9" spans="1:4" s="2" customFormat="1" ht="32.25" customHeight="1">
      <c r="A9" s="11">
        <v>4</v>
      </c>
      <c r="B9" s="12" t="str">
        <f>D6</f>
        <v>Công + Khoa (CC Thú Y)</v>
      </c>
      <c r="C9" s="13" t="s">
        <v>5</v>
      </c>
      <c r="D9" s="12" t="str">
        <f>B7</f>
        <v>Thủy + Thái (Cty LN Tuyên Bình)</v>
      </c>
    </row>
    <row r="10" spans="1:4" s="2" customFormat="1" ht="32.25" customHeight="1">
      <c r="A10" s="11">
        <v>5</v>
      </c>
      <c r="B10" s="12" t="str">
        <f>B6</f>
        <v>Hàm + Sơn (Chi cục Thủy Lợi)</v>
      </c>
      <c r="C10" s="13" t="s">
        <v>5</v>
      </c>
      <c r="D10" s="12" t="str">
        <f>B7</f>
        <v>Thủy + Thái (Cty LN Tuyên Bình)</v>
      </c>
    </row>
    <row r="11" spans="1:4" s="2" customFormat="1" ht="32.25" customHeight="1">
      <c r="A11" s="14">
        <v>6</v>
      </c>
      <c r="B11" s="15" t="str">
        <f>D7</f>
        <v>Huy + Bình (Cty LN Tân Thành)</v>
      </c>
      <c r="C11" s="16" t="s">
        <v>5</v>
      </c>
      <c r="D11" s="15" t="str">
        <f>D6</f>
        <v>Công + Khoa (CC Thú Y)</v>
      </c>
    </row>
    <row r="12" spans="1:4" s="2" customFormat="1" ht="32.25" customHeight="1">
      <c r="A12" s="83" t="s">
        <v>1</v>
      </c>
      <c r="B12" s="84"/>
      <c r="C12" s="84"/>
      <c r="D12" s="85"/>
    </row>
    <row r="13" spans="1:4" s="4" customFormat="1" ht="32.25" customHeight="1">
      <c r="A13" s="1" t="s">
        <v>6</v>
      </c>
      <c r="B13" s="1" t="s">
        <v>7</v>
      </c>
      <c r="C13" s="1" t="s">
        <v>8</v>
      </c>
      <c r="D13" s="1" t="s">
        <v>7</v>
      </c>
    </row>
    <row r="14" spans="1:4" s="2" customFormat="1" ht="32.25" customHeight="1">
      <c r="A14" s="9">
        <v>1</v>
      </c>
      <c r="B14" s="12" t="s">
        <v>21</v>
      </c>
      <c r="C14" s="10" t="s">
        <v>5</v>
      </c>
      <c r="D14" s="12" t="s">
        <v>87</v>
      </c>
    </row>
    <row r="15" spans="1:4" s="2" customFormat="1" ht="32.25" customHeight="1">
      <c r="A15" s="11">
        <v>2</v>
      </c>
      <c r="B15" s="12" t="s">
        <v>39</v>
      </c>
      <c r="C15" s="13" t="s">
        <v>5</v>
      </c>
      <c r="D15" s="12" t="s">
        <v>88</v>
      </c>
    </row>
    <row r="16" spans="1:4" s="2" customFormat="1" ht="32.25" customHeight="1">
      <c r="A16" s="11">
        <v>3</v>
      </c>
      <c r="B16" s="12" t="str">
        <f>B14</f>
        <v>Tài + Khương (BQL CT Thủy Lợi)</v>
      </c>
      <c r="C16" s="13" t="s">
        <v>5</v>
      </c>
      <c r="D16" s="12" t="str">
        <f>D15</f>
        <v>Toàn + Quản (Chi cục Kiểm Lâm)</v>
      </c>
    </row>
    <row r="17" spans="1:4" s="2" customFormat="1" ht="32.25" customHeight="1">
      <c r="A17" s="11">
        <v>4</v>
      </c>
      <c r="B17" s="12" t="str">
        <f>D14</f>
        <v>Dũng + Hùng (HTX Đại Phú)</v>
      </c>
      <c r="C17" s="13" t="s">
        <v>5</v>
      </c>
      <c r="D17" s="12" t="str">
        <f>B15</f>
        <v>Vĩnh + Thủy (Cty LN Hàm Yên)</v>
      </c>
    </row>
    <row r="18" spans="1:4" s="2" customFormat="1" ht="32.25" customHeight="1">
      <c r="A18" s="11">
        <v>5</v>
      </c>
      <c r="B18" s="12" t="str">
        <f>B14</f>
        <v>Tài + Khương (BQL CT Thủy Lợi)</v>
      </c>
      <c r="C18" s="13" t="s">
        <v>5</v>
      </c>
      <c r="D18" s="12" t="str">
        <f>B15</f>
        <v>Vĩnh + Thủy (Cty LN Hàm Yên)</v>
      </c>
    </row>
    <row r="19" spans="1:4" s="2" customFormat="1" ht="32.25" customHeight="1">
      <c r="A19" s="14">
        <v>6</v>
      </c>
      <c r="B19" s="15" t="str">
        <f>D15</f>
        <v>Toàn + Quản (Chi cục Kiểm Lâm)</v>
      </c>
      <c r="C19" s="16" t="s">
        <v>5</v>
      </c>
      <c r="D19" s="15" t="str">
        <f>D14</f>
        <v>Dũng + Hùng (HTX Đại Phú)</v>
      </c>
    </row>
    <row r="20" spans="1:3" s="7" customFormat="1" ht="32.25" customHeight="1">
      <c r="A20" s="20" t="s">
        <v>17</v>
      </c>
      <c r="C20" s="20" t="s">
        <v>15</v>
      </c>
    </row>
    <row r="21" spans="1:3" s="7" customFormat="1" ht="32.25" customHeight="1">
      <c r="A21" s="8" t="s">
        <v>11</v>
      </c>
      <c r="C21" s="8" t="s">
        <v>16</v>
      </c>
    </row>
    <row r="22" spans="1:3" s="7" customFormat="1" ht="11.25" customHeight="1">
      <c r="A22" s="8"/>
      <c r="C22" s="8"/>
    </row>
    <row r="42" ht="15">
      <c r="A42">
        <v>16</v>
      </c>
    </row>
  </sheetData>
  <mergeCells count="5">
    <mergeCell ref="A12:D12"/>
    <mergeCell ref="A1:D1"/>
    <mergeCell ref="A2:D2"/>
    <mergeCell ref="A3:D3"/>
    <mergeCell ref="A4:D4"/>
  </mergeCells>
  <printOptions/>
  <pageMargins left="0.68" right="0.15" top="0.29" bottom="0.3" header="0.14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A3" sqref="A3:IV33"/>
    </sheetView>
  </sheetViews>
  <sheetFormatPr defaultColWidth="8.796875" defaultRowHeight="15"/>
  <cols>
    <col min="1" max="1" width="7" style="0" customWidth="1"/>
    <col min="2" max="2" width="32.5" style="0" customWidth="1"/>
    <col min="3" max="3" width="5.5" style="0" customWidth="1"/>
    <col min="4" max="4" width="32.69921875" style="0" customWidth="1"/>
  </cols>
  <sheetData>
    <row r="1" spans="1:4" s="2" customFormat="1" ht="22.5">
      <c r="A1" s="86" t="s">
        <v>9</v>
      </c>
      <c r="B1" s="87"/>
      <c r="C1" s="87"/>
      <c r="D1" s="87"/>
    </row>
    <row r="2" spans="1:4" s="2" customFormat="1" ht="20.25">
      <c r="A2" s="88" t="s">
        <v>89</v>
      </c>
      <c r="B2" s="89"/>
      <c r="C2" s="89"/>
      <c r="D2" s="89"/>
    </row>
    <row r="3" spans="1:4" s="3" customFormat="1" ht="24" customHeight="1">
      <c r="A3" s="90" t="s">
        <v>26</v>
      </c>
      <c r="B3" s="91"/>
      <c r="C3" s="91"/>
      <c r="D3" s="91"/>
    </row>
    <row r="4" spans="1:4" s="2" customFormat="1" ht="24" customHeight="1">
      <c r="A4" s="83" t="s">
        <v>0</v>
      </c>
      <c r="B4" s="84"/>
      <c r="C4" s="84"/>
      <c r="D4" s="85"/>
    </row>
    <row r="5" spans="1:4" s="2" customFormat="1" ht="24" customHeight="1">
      <c r="A5" s="1" t="s">
        <v>6</v>
      </c>
      <c r="B5" s="1" t="s">
        <v>7</v>
      </c>
      <c r="C5" s="1" t="s">
        <v>8</v>
      </c>
      <c r="D5" s="1" t="s">
        <v>7</v>
      </c>
    </row>
    <row r="6" spans="1:4" s="7" customFormat="1" ht="24" customHeight="1">
      <c r="A6" s="11">
        <v>1</v>
      </c>
      <c r="B6" s="12" t="s">
        <v>90</v>
      </c>
      <c r="C6" s="11" t="s">
        <v>4</v>
      </c>
      <c r="D6" s="12" t="s">
        <v>40</v>
      </c>
    </row>
    <row r="7" spans="1:4" s="7" customFormat="1" ht="24" customHeight="1">
      <c r="A7" s="11">
        <v>2</v>
      </c>
      <c r="B7" s="12" t="s">
        <v>92</v>
      </c>
      <c r="C7" s="11" t="s">
        <v>5</v>
      </c>
      <c r="D7" s="12" t="s">
        <v>91</v>
      </c>
    </row>
    <row r="8" spans="1:4" s="2" customFormat="1" ht="24" customHeight="1">
      <c r="A8" s="11">
        <v>3</v>
      </c>
      <c r="B8" s="12" t="str">
        <f>B6</f>
        <v>Lan + Hà (Bảo vệ thực vật)</v>
      </c>
      <c r="C8" s="13" t="s">
        <v>5</v>
      </c>
      <c r="D8" s="12" t="str">
        <f>D7</f>
        <v>Trang + Danh (BQL rừng Na Hang)</v>
      </c>
    </row>
    <row r="9" spans="1:4" s="2" customFormat="1" ht="24" customHeight="1">
      <c r="A9" s="11">
        <v>4</v>
      </c>
      <c r="B9" s="12" t="str">
        <f>D6</f>
        <v>Hương + Vân (Cty LN Tân Thành)</v>
      </c>
      <c r="C9" s="13" t="s">
        <v>5</v>
      </c>
      <c r="D9" s="12" t="str">
        <f>B7</f>
        <v>Hải + Duyên (Phòng NN Sơn Dương)</v>
      </c>
    </row>
    <row r="10" spans="1:4" s="2" customFormat="1" ht="24" customHeight="1">
      <c r="A10" s="11">
        <v>5</v>
      </c>
      <c r="B10" s="12" t="str">
        <f>B6</f>
        <v>Lan + Hà (Bảo vệ thực vật)</v>
      </c>
      <c r="C10" s="13" t="s">
        <v>5</v>
      </c>
      <c r="D10" s="12" t="str">
        <f>B7</f>
        <v>Hải + Duyên (Phòng NN Sơn Dương)</v>
      </c>
    </row>
    <row r="11" spans="1:4" s="2" customFormat="1" ht="24" customHeight="1">
      <c r="A11" s="14">
        <v>6</v>
      </c>
      <c r="B11" s="15" t="str">
        <f>D7</f>
        <v>Trang + Danh (BQL rừng Na Hang)</v>
      </c>
      <c r="C11" s="16" t="s">
        <v>5</v>
      </c>
      <c r="D11" s="15" t="str">
        <f>D6</f>
        <v>Hương + Vân (Cty LN Tân Thành)</v>
      </c>
    </row>
    <row r="12" spans="1:4" s="2" customFormat="1" ht="24" customHeight="1">
      <c r="A12" s="83" t="s">
        <v>1</v>
      </c>
      <c r="B12" s="84"/>
      <c r="C12" s="84"/>
      <c r="D12" s="85"/>
    </row>
    <row r="13" spans="1:4" s="2" customFormat="1" ht="24" customHeight="1">
      <c r="A13" s="34">
        <v>1</v>
      </c>
      <c r="B13" s="12" t="s">
        <v>93</v>
      </c>
      <c r="C13" s="11" t="s">
        <v>4</v>
      </c>
      <c r="D13" s="12" t="s">
        <v>94</v>
      </c>
    </row>
    <row r="14" spans="1:4" s="2" customFormat="1" ht="24" customHeight="1">
      <c r="A14" s="38">
        <v>2</v>
      </c>
      <c r="B14" s="12" t="s">
        <v>25</v>
      </c>
      <c r="C14" s="11" t="s">
        <v>5</v>
      </c>
      <c r="D14" s="12" t="s">
        <v>95</v>
      </c>
    </row>
    <row r="15" spans="1:4" s="2" customFormat="1" ht="24" customHeight="1">
      <c r="A15" s="38">
        <v>3</v>
      </c>
      <c r="B15" s="39" t="s">
        <v>96</v>
      </c>
      <c r="C15" s="40" t="s">
        <v>5</v>
      </c>
      <c r="D15" s="39" t="str">
        <f>D14</f>
        <v>Tiệp + Chuyên (BQL CT Thủy Lợi)</v>
      </c>
    </row>
    <row r="16" spans="1:4" s="2" customFormat="1" ht="24" customHeight="1">
      <c r="A16" s="38">
        <v>4</v>
      </c>
      <c r="B16" s="39" t="str">
        <f>B13</f>
        <v>Hà + Vân (TT Điều tra)</v>
      </c>
      <c r="C16" s="40" t="s">
        <v>5</v>
      </c>
      <c r="D16" s="39" t="str">
        <f>B14</f>
        <v>Nhàn + Thảo (Văn phòng Sở)</v>
      </c>
    </row>
    <row r="17" spans="1:4" s="2" customFormat="1" ht="24" customHeight="1">
      <c r="A17" s="38">
        <v>5</v>
      </c>
      <c r="B17" s="39" t="str">
        <f>D13</f>
        <v>Năm + Hồng (Chi cục Thủy Lợi)</v>
      </c>
      <c r="C17" s="40" t="s">
        <v>5</v>
      </c>
      <c r="D17" s="39" t="str">
        <f>D16</f>
        <v>Nhàn + Thảo (Văn phòng Sở)</v>
      </c>
    </row>
    <row r="18" spans="1:4" s="2" customFormat="1" ht="24" customHeight="1">
      <c r="A18" s="38">
        <v>6</v>
      </c>
      <c r="B18" s="39" t="str">
        <f>B15</f>
        <v>Huệ + Thêm (Chi cục Thú Y)</v>
      </c>
      <c r="C18" s="40" t="s">
        <v>5</v>
      </c>
      <c r="D18" s="39" t="str">
        <f>B13</f>
        <v>Hà + Vân (TT Điều tra)</v>
      </c>
    </row>
    <row r="19" spans="1:4" s="2" customFormat="1" ht="24" customHeight="1">
      <c r="A19" s="38">
        <v>7</v>
      </c>
      <c r="B19" s="39" t="str">
        <f>D15</f>
        <v>Tiệp + Chuyên (BQL CT Thủy Lợi)</v>
      </c>
      <c r="C19" s="40" t="s">
        <v>5</v>
      </c>
      <c r="D19" s="39" t="str">
        <f>D18</f>
        <v>Hà + Vân (TT Điều tra)</v>
      </c>
    </row>
    <row r="20" spans="1:4" s="2" customFormat="1" ht="24" customHeight="1">
      <c r="A20" s="38">
        <v>8</v>
      </c>
      <c r="B20" s="39" t="str">
        <f>B17</f>
        <v>Năm + Hồng (Chi cục Thủy Lợi)</v>
      </c>
      <c r="C20" s="40" t="s">
        <v>5</v>
      </c>
      <c r="D20" s="39" t="str">
        <f>B18</f>
        <v>Huệ + Thêm (Chi cục Thú Y)</v>
      </c>
    </row>
    <row r="21" spans="1:4" s="2" customFormat="1" ht="24" customHeight="1">
      <c r="A21" s="38">
        <v>9</v>
      </c>
      <c r="B21" s="39" t="str">
        <f>D17</f>
        <v>Nhàn + Thảo (Văn phòng Sở)</v>
      </c>
      <c r="C21" s="40" t="s">
        <v>5</v>
      </c>
      <c r="D21" s="39" t="str">
        <f>D20</f>
        <v>Huệ + Thêm (Chi cục Thú Y)</v>
      </c>
    </row>
    <row r="22" spans="1:4" s="2" customFormat="1" ht="24" customHeight="1">
      <c r="A22" s="41">
        <v>10</v>
      </c>
      <c r="B22" s="42" t="str">
        <f>B19</f>
        <v>Tiệp + Chuyên (BQL CT Thủy Lợi)</v>
      </c>
      <c r="C22" s="43" t="s">
        <v>5</v>
      </c>
      <c r="D22" s="42" t="str">
        <f>B20</f>
        <v>Năm + Hồng (Chi cục Thủy Lợi)</v>
      </c>
    </row>
    <row r="23" spans="1:4" s="2" customFormat="1" ht="24" customHeight="1">
      <c r="A23" s="20" t="s">
        <v>17</v>
      </c>
      <c r="B23" s="7"/>
      <c r="C23" s="20" t="s">
        <v>15</v>
      </c>
      <c r="D23" s="7"/>
    </row>
    <row r="24" spans="1:4" s="2" customFormat="1" ht="24" customHeight="1">
      <c r="A24" s="8" t="s">
        <v>11</v>
      </c>
      <c r="B24" s="7"/>
      <c r="C24" s="8" t="s">
        <v>16</v>
      </c>
      <c r="D24" s="7"/>
    </row>
    <row r="25" spans="1:4" s="2" customFormat="1" ht="24" customHeight="1">
      <c r="A25" s="90" t="s">
        <v>27</v>
      </c>
      <c r="B25" s="91"/>
      <c r="C25" s="91"/>
      <c r="D25" s="91"/>
    </row>
    <row r="26" spans="1:4" s="2" customFormat="1" ht="24" customHeight="1">
      <c r="A26" s="1" t="s">
        <v>6</v>
      </c>
      <c r="B26" s="1" t="s">
        <v>7</v>
      </c>
      <c r="C26" s="1" t="s">
        <v>8</v>
      </c>
      <c r="D26" s="1" t="s">
        <v>7</v>
      </c>
    </row>
    <row r="27" spans="1:4" s="2" customFormat="1" ht="24" customHeight="1">
      <c r="A27" s="9">
        <v>1</v>
      </c>
      <c r="B27" s="12" t="s">
        <v>28</v>
      </c>
      <c r="C27" s="10" t="s">
        <v>5</v>
      </c>
      <c r="D27" s="12" t="s">
        <v>97</v>
      </c>
    </row>
    <row r="28" spans="1:4" s="2" customFormat="1" ht="24" customHeight="1">
      <c r="A28" s="11">
        <v>2</v>
      </c>
      <c r="B28" s="22" t="s">
        <v>98</v>
      </c>
      <c r="C28" s="13" t="s">
        <v>5</v>
      </c>
      <c r="D28" s="12" t="s">
        <v>10</v>
      </c>
    </row>
    <row r="29" spans="1:4" s="2" customFormat="1" ht="24" customHeight="1">
      <c r="A29" s="11">
        <v>3</v>
      </c>
      <c r="B29" s="12" t="str">
        <f>B27</f>
        <v>Ninh + Quy (CC Thú Y)</v>
      </c>
      <c r="C29" s="13" t="s">
        <v>5</v>
      </c>
      <c r="D29" s="12" t="str">
        <f>D28</f>
        <v>Vân + Vân (Cty LN Tân Phong)</v>
      </c>
    </row>
    <row r="30" spans="1:4" s="2" customFormat="1" ht="24" customHeight="1">
      <c r="A30" s="11">
        <v>4</v>
      </c>
      <c r="B30" s="12" t="str">
        <f>D27</f>
        <v>Nhạn + Hương (Bảo vệ thực vật)</v>
      </c>
      <c r="C30" s="13" t="s">
        <v>5</v>
      </c>
      <c r="D30" s="12" t="str">
        <f>B28</f>
        <v>Chung + Ninh (TT Khuyến Nông)</v>
      </c>
    </row>
    <row r="31" spans="1:4" s="2" customFormat="1" ht="24" customHeight="1">
      <c r="A31" s="11">
        <v>5</v>
      </c>
      <c r="B31" s="12" t="str">
        <f>B27</f>
        <v>Ninh + Quy (CC Thú Y)</v>
      </c>
      <c r="C31" s="13" t="s">
        <v>5</v>
      </c>
      <c r="D31" s="12" t="str">
        <f>B28</f>
        <v>Chung + Ninh (TT Khuyến Nông)</v>
      </c>
    </row>
    <row r="32" spans="1:4" s="2" customFormat="1" ht="24" customHeight="1">
      <c r="A32" s="14">
        <v>6</v>
      </c>
      <c r="B32" s="15" t="str">
        <f>D28</f>
        <v>Vân + Vân (Cty LN Tân Phong)</v>
      </c>
      <c r="C32" s="16" t="s">
        <v>5</v>
      </c>
      <c r="D32" s="15" t="str">
        <f>D27</f>
        <v>Nhạn + Hương (Bảo vệ thực vật)</v>
      </c>
    </row>
    <row r="33" spans="1:4" s="2" customFormat="1" ht="24" customHeight="1">
      <c r="A33"/>
      <c r="B33" s="8" t="s">
        <v>24</v>
      </c>
      <c r="C33"/>
      <c r="D33" s="8"/>
    </row>
    <row r="34" spans="1:4" s="2" customFormat="1" ht="20.25" customHeight="1">
      <c r="A34" s="5"/>
      <c r="B34" s="8"/>
      <c r="C34"/>
      <c r="D34" s="8"/>
    </row>
    <row r="38" ht="15">
      <c r="A38">
        <v>26</v>
      </c>
    </row>
  </sheetData>
  <mergeCells count="6">
    <mergeCell ref="A25:D25"/>
    <mergeCell ref="A1:D1"/>
    <mergeCell ref="A2:D2"/>
    <mergeCell ref="A3:D3"/>
    <mergeCell ref="A4:D4"/>
    <mergeCell ref="A12:D12"/>
  </mergeCells>
  <printOptions/>
  <pageMargins left="0.7" right="0.2" top="0.34" bottom="0.23" header="0.16" footer="0.0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B23" sqref="B23"/>
    </sheetView>
  </sheetViews>
  <sheetFormatPr defaultColWidth="8.796875" defaultRowHeight="15"/>
  <cols>
    <col min="1" max="1" width="6.3984375" style="31" customWidth="1"/>
    <col min="2" max="2" width="31.69921875" style="31" customWidth="1"/>
    <col min="3" max="3" width="6.19921875" style="31" customWidth="1"/>
    <col min="4" max="4" width="34" style="31" customWidth="1"/>
    <col min="5" max="16384" width="9" style="31" customWidth="1"/>
  </cols>
  <sheetData>
    <row r="1" spans="1:4" ht="22.5">
      <c r="A1" s="97" t="s">
        <v>9</v>
      </c>
      <c r="B1" s="98"/>
      <c r="C1" s="98"/>
      <c r="D1" s="98"/>
    </row>
    <row r="2" spans="1:4" ht="20.25">
      <c r="A2" s="99" t="s">
        <v>49</v>
      </c>
      <c r="B2" s="100"/>
      <c r="C2" s="100"/>
      <c r="D2" s="100"/>
    </row>
    <row r="3" spans="1:4" ht="19.5">
      <c r="A3" s="101" t="s">
        <v>18</v>
      </c>
      <c r="B3" s="102"/>
      <c r="C3" s="102"/>
      <c r="D3" s="102"/>
    </row>
    <row r="4" spans="1:4" ht="23.25" customHeight="1">
      <c r="A4" s="92" t="s">
        <v>0</v>
      </c>
      <c r="B4" s="93"/>
      <c r="C4" s="93"/>
      <c r="D4" s="94"/>
    </row>
    <row r="5" spans="1:4" s="33" customFormat="1" ht="23.25" customHeight="1">
      <c r="A5" s="32" t="s">
        <v>6</v>
      </c>
      <c r="B5" s="32" t="s">
        <v>7</v>
      </c>
      <c r="C5" s="32" t="s">
        <v>8</v>
      </c>
      <c r="D5" s="32" t="s">
        <v>7</v>
      </c>
    </row>
    <row r="6" spans="1:4" s="37" customFormat="1" ht="23.25" customHeight="1">
      <c r="A6" s="34">
        <v>1</v>
      </c>
      <c r="B6" s="35" t="s">
        <v>29</v>
      </c>
      <c r="C6" s="36" t="s">
        <v>5</v>
      </c>
      <c r="D6" s="39" t="s">
        <v>99</v>
      </c>
    </row>
    <row r="7" spans="1:4" s="37" customFormat="1" ht="23.25" customHeight="1">
      <c r="A7" s="38">
        <v>2</v>
      </c>
      <c r="B7" s="39" t="s">
        <v>101</v>
      </c>
      <c r="C7" s="40" t="s">
        <v>5</v>
      </c>
      <c r="D7" s="39" t="s">
        <v>100</v>
      </c>
    </row>
    <row r="8" spans="1:4" s="37" customFormat="1" ht="23.25" customHeight="1">
      <c r="A8" s="38">
        <v>3</v>
      </c>
      <c r="B8" s="39" t="str">
        <f>B6</f>
        <v>Trang + Tuyên (TT Khuyến Nông)</v>
      </c>
      <c r="C8" s="40" t="s">
        <v>5</v>
      </c>
      <c r="D8" s="39" t="str">
        <f>D7</f>
        <v>Lực + Lan (Chi cục BVTV)</v>
      </c>
    </row>
    <row r="9" spans="1:4" s="37" customFormat="1" ht="23.25" customHeight="1">
      <c r="A9" s="38">
        <v>4</v>
      </c>
      <c r="B9" s="39" t="str">
        <f>D6</f>
        <v>Hà + Long (TT Điều tra)</v>
      </c>
      <c r="C9" s="40" t="s">
        <v>5</v>
      </c>
      <c r="D9" s="39" t="str">
        <f>B7</f>
        <v>Ninh + Huy (Chi cục Thú Y)</v>
      </c>
    </row>
    <row r="10" spans="1:4" s="37" customFormat="1" ht="23.25" customHeight="1">
      <c r="A10" s="38">
        <v>5</v>
      </c>
      <c r="B10" s="39" t="str">
        <f>B6</f>
        <v>Trang + Tuyên (TT Khuyến Nông)</v>
      </c>
      <c r="C10" s="40" t="s">
        <v>5</v>
      </c>
      <c r="D10" s="39" t="str">
        <f>B7</f>
        <v>Ninh + Huy (Chi cục Thú Y)</v>
      </c>
    </row>
    <row r="11" spans="1:4" s="37" customFormat="1" ht="23.25" customHeight="1">
      <c r="A11" s="41">
        <v>6</v>
      </c>
      <c r="B11" s="42" t="str">
        <f>D7</f>
        <v>Lực + Lan (Chi cục BVTV)</v>
      </c>
      <c r="C11" s="43" t="s">
        <v>5</v>
      </c>
      <c r="D11" s="42" t="str">
        <f>D6</f>
        <v>Hà + Long (TT Điều tra)</v>
      </c>
    </row>
    <row r="12" spans="1:4" ht="23.25" customHeight="1">
      <c r="A12" s="92" t="s">
        <v>1</v>
      </c>
      <c r="B12" s="93"/>
      <c r="C12" s="93"/>
      <c r="D12" s="94"/>
    </row>
    <row r="13" spans="1:4" s="33" customFormat="1" ht="23.25" customHeight="1">
      <c r="A13" s="32" t="s">
        <v>6</v>
      </c>
      <c r="B13" s="32" t="s">
        <v>7</v>
      </c>
      <c r="C13" s="32" t="s">
        <v>8</v>
      </c>
      <c r="D13" s="32" t="s">
        <v>7</v>
      </c>
    </row>
    <row r="14" spans="1:4" s="37" customFormat="1" ht="23.25" customHeight="1">
      <c r="A14" s="34">
        <v>1</v>
      </c>
      <c r="B14" s="35" t="s">
        <v>104</v>
      </c>
      <c r="C14" s="36" t="s">
        <v>5</v>
      </c>
      <c r="D14" s="44" t="s">
        <v>41</v>
      </c>
    </row>
    <row r="15" spans="1:4" s="37" customFormat="1" ht="23.25" customHeight="1">
      <c r="A15" s="38">
        <v>2</v>
      </c>
      <c r="B15" s="39" t="s">
        <v>103</v>
      </c>
      <c r="C15" s="40" t="s">
        <v>5</v>
      </c>
      <c r="D15" s="39" t="s">
        <v>102</v>
      </c>
    </row>
    <row r="16" spans="1:4" s="37" customFormat="1" ht="23.25" customHeight="1">
      <c r="A16" s="38">
        <v>5</v>
      </c>
      <c r="B16" s="39" t="str">
        <f>B14</f>
        <v>Tùng + An (Chi cục Thủy Sản)</v>
      </c>
      <c r="C16" s="40" t="s">
        <v>5</v>
      </c>
      <c r="D16" s="39" t="str">
        <f>B15</f>
        <v>Hương + Truyền (Chi cục PTNT)</v>
      </c>
    </row>
    <row r="17" spans="1:4" s="37" customFormat="1" ht="23.25" customHeight="1">
      <c r="A17" s="38">
        <v>3</v>
      </c>
      <c r="B17" s="39" t="str">
        <f>B14</f>
        <v>Tùng + An (Chi cục Thủy Sản)</v>
      </c>
      <c r="C17" s="40" t="s">
        <v>5</v>
      </c>
      <c r="D17" s="39" t="str">
        <f>D15</f>
        <v>Toàn + Thủy (TT Nước)</v>
      </c>
    </row>
    <row r="18" spans="1:4" s="37" customFormat="1" ht="23.25" customHeight="1">
      <c r="A18" s="38">
        <v>4</v>
      </c>
      <c r="B18" s="39" t="str">
        <f>D14</f>
        <v>Nam + Hương (Cty LN Tân Thành)</v>
      </c>
      <c r="C18" s="40" t="s">
        <v>5</v>
      </c>
      <c r="D18" s="39" t="str">
        <f>B15</f>
        <v>Hương + Truyền (Chi cục PTNT)</v>
      </c>
    </row>
    <row r="19" spans="1:4" s="37" customFormat="1" ht="23.25" customHeight="1">
      <c r="A19" s="41">
        <v>6</v>
      </c>
      <c r="B19" s="42" t="str">
        <f>D15</f>
        <v>Toàn + Thủy (TT Nước)</v>
      </c>
      <c r="C19" s="43" t="s">
        <v>5</v>
      </c>
      <c r="D19" s="42" t="str">
        <f>D14</f>
        <v>Nam + Hương (Cty LN Tân Thành)</v>
      </c>
    </row>
    <row r="20" spans="1:4" ht="23.25" customHeight="1">
      <c r="A20" s="92" t="s">
        <v>2</v>
      </c>
      <c r="B20" s="93"/>
      <c r="C20" s="93"/>
      <c r="D20" s="94"/>
    </row>
    <row r="21" spans="1:4" s="33" customFormat="1" ht="23.25" customHeight="1">
      <c r="A21" s="32" t="s">
        <v>6</v>
      </c>
      <c r="B21" s="32" t="s">
        <v>7</v>
      </c>
      <c r="C21" s="32" t="s">
        <v>8</v>
      </c>
      <c r="D21" s="32" t="s">
        <v>7</v>
      </c>
    </row>
    <row r="22" spans="1:4" s="37" customFormat="1" ht="23.25" customHeight="1">
      <c r="A22" s="34">
        <v>1</v>
      </c>
      <c r="B22" s="44" t="s">
        <v>30</v>
      </c>
      <c r="C22" s="36" t="s">
        <v>5</v>
      </c>
      <c r="D22" s="39" t="s">
        <v>105</v>
      </c>
    </row>
    <row r="23" spans="1:4" s="37" customFormat="1" ht="23.25" customHeight="1">
      <c r="A23" s="38">
        <v>2</v>
      </c>
      <c r="B23" s="39" t="str">
        <f>B22</f>
        <v>Đạt + Năm (CC Thủy Lợi)</v>
      </c>
      <c r="C23" s="40" t="s">
        <v>5</v>
      </c>
      <c r="D23" s="39" t="s">
        <v>31</v>
      </c>
    </row>
    <row r="24" spans="1:4" s="37" customFormat="1" ht="23.25" customHeight="1">
      <c r="A24" s="41">
        <v>3</v>
      </c>
      <c r="B24" s="42" t="str">
        <f>D23</f>
        <v>Nhàn + Quý (Văn phòng Sở)</v>
      </c>
      <c r="C24" s="43" t="s">
        <v>5</v>
      </c>
      <c r="D24" s="42" t="str">
        <f>D22</f>
        <v>Mai + Giang (BQL CT Thủy Lợi)</v>
      </c>
    </row>
    <row r="25" spans="1:4" s="46" customFormat="1" ht="23.25" customHeight="1">
      <c r="A25" s="47" t="s">
        <v>106</v>
      </c>
      <c r="C25" s="45"/>
      <c r="D25" s="47" t="s">
        <v>15</v>
      </c>
    </row>
    <row r="26" spans="1:4" s="46" customFormat="1" ht="23.25" customHeight="1">
      <c r="A26" s="45" t="s">
        <v>107</v>
      </c>
      <c r="C26" s="45"/>
      <c r="D26" s="45" t="s">
        <v>16</v>
      </c>
    </row>
    <row r="27" spans="1:4" s="48" customFormat="1" ht="23.25" customHeight="1">
      <c r="A27" s="95" t="s">
        <v>47</v>
      </c>
      <c r="B27" s="96"/>
      <c r="C27" s="96"/>
      <c r="D27" s="96"/>
    </row>
    <row r="28" spans="1:4" s="37" customFormat="1" ht="23.25" customHeight="1">
      <c r="A28" s="32" t="s">
        <v>6</v>
      </c>
      <c r="B28" s="32" t="s">
        <v>7</v>
      </c>
      <c r="C28" s="32" t="s">
        <v>8</v>
      </c>
      <c r="D28" s="32" t="s">
        <v>7</v>
      </c>
    </row>
    <row r="29" spans="1:4" s="37" customFormat="1" ht="23.25" customHeight="1">
      <c r="A29" s="34">
        <v>1</v>
      </c>
      <c r="B29" s="39" t="s">
        <v>12</v>
      </c>
      <c r="C29" s="36" t="s">
        <v>5</v>
      </c>
      <c r="D29" s="39" t="s">
        <v>43</v>
      </c>
    </row>
    <row r="30" spans="1:4" s="37" customFormat="1" ht="23.25" customHeight="1">
      <c r="A30" s="38">
        <v>2</v>
      </c>
      <c r="B30" s="39" t="s">
        <v>44</v>
      </c>
      <c r="C30" s="40" t="s">
        <v>5</v>
      </c>
      <c r="D30" s="39" t="s">
        <v>32</v>
      </c>
    </row>
    <row r="31" spans="1:4" s="37" customFormat="1" ht="23.25" customHeight="1">
      <c r="A31" s="38">
        <v>5</v>
      </c>
      <c r="B31" s="39" t="str">
        <f>B29</f>
        <v>Loàn + Sỹ (Rừng Na Hang)</v>
      </c>
      <c r="C31" s="40" t="s">
        <v>5</v>
      </c>
      <c r="D31" s="39" t="str">
        <f>B30</f>
        <v>Ninh + Chung (TT Khuyến Nông)</v>
      </c>
    </row>
    <row r="32" spans="1:4" s="37" customFormat="1" ht="23.25" customHeight="1">
      <c r="A32" s="38">
        <v>3</v>
      </c>
      <c r="B32" s="39" t="str">
        <f>B29</f>
        <v>Loàn + Sỹ (Rừng Na Hang)</v>
      </c>
      <c r="C32" s="40" t="s">
        <v>5</v>
      </c>
      <c r="D32" s="39" t="str">
        <f>D30</f>
        <v>Vân + Khôi (Cty LN Tân Phong)</v>
      </c>
    </row>
    <row r="33" spans="1:4" s="37" customFormat="1" ht="23.25" customHeight="1">
      <c r="A33" s="38">
        <v>4</v>
      </c>
      <c r="B33" s="39" t="str">
        <f>D29</f>
        <v>Tám + Hương (Bảo vệ thực vật)</v>
      </c>
      <c r="C33" s="40" t="s">
        <v>5</v>
      </c>
      <c r="D33" s="39" t="str">
        <f>B30</f>
        <v>Ninh + Chung (TT Khuyến Nông)</v>
      </c>
    </row>
    <row r="34" spans="1:4" s="37" customFormat="1" ht="23.25" customHeight="1">
      <c r="A34" s="41">
        <v>6</v>
      </c>
      <c r="B34" s="42" t="str">
        <f>D30</f>
        <v>Vân + Khôi (Cty LN Tân Phong)</v>
      </c>
      <c r="C34" s="43" t="s">
        <v>5</v>
      </c>
      <c r="D34" s="42" t="str">
        <f>D29</f>
        <v>Tám + Hương (Bảo vệ thực vật)</v>
      </c>
    </row>
    <row r="35" ht="23.25" customHeight="1">
      <c r="B35" s="49" t="s">
        <v>24</v>
      </c>
    </row>
    <row r="49" ht="15">
      <c r="A49" s="31">
        <v>25</v>
      </c>
    </row>
  </sheetData>
  <mergeCells count="7">
    <mergeCell ref="A20:D20"/>
    <mergeCell ref="A27:D27"/>
    <mergeCell ref="A1:D1"/>
    <mergeCell ref="A2:D2"/>
    <mergeCell ref="A3:D3"/>
    <mergeCell ref="A12:D12"/>
    <mergeCell ref="A4:D4"/>
  </mergeCells>
  <printOptions/>
  <pageMargins left="0.59" right="0.2" top="0.25" bottom="0.23" header="0.16" footer="0.1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2" sqref="A2:IV2"/>
    </sheetView>
  </sheetViews>
  <sheetFormatPr defaultColWidth="8.796875" defaultRowHeight="15"/>
  <cols>
    <col min="1" max="1" width="6.69921875" style="18" customWidth="1"/>
    <col min="2" max="2" width="21.8984375" style="18" customWidth="1"/>
    <col min="3" max="3" width="27.8984375" style="18" customWidth="1"/>
    <col min="4" max="4" width="16" style="18" customWidth="1"/>
    <col min="5" max="16384" width="9" style="18" customWidth="1"/>
  </cols>
  <sheetData>
    <row r="1" spans="1:4" ht="23.25" customHeight="1">
      <c r="A1" s="103" t="s">
        <v>108</v>
      </c>
      <c r="B1" s="103"/>
      <c r="C1" s="103"/>
      <c r="D1" s="103"/>
    </row>
    <row r="2" ht="18.75">
      <c r="A2" s="59" t="s">
        <v>0</v>
      </c>
    </row>
    <row r="3" spans="1:4" s="55" customFormat="1" ht="18.75">
      <c r="A3" s="56" t="s">
        <v>109</v>
      </c>
      <c r="B3" s="56" t="s">
        <v>110</v>
      </c>
      <c r="C3" s="56" t="s">
        <v>111</v>
      </c>
      <c r="D3" s="56" t="s">
        <v>112</v>
      </c>
    </row>
    <row r="4" spans="1:4" s="55" customFormat="1" ht="18.75">
      <c r="A4" s="57">
        <v>1</v>
      </c>
      <c r="B4" s="58" t="s">
        <v>118</v>
      </c>
      <c r="C4" s="57" t="s">
        <v>117</v>
      </c>
      <c r="D4" s="57"/>
    </row>
    <row r="5" spans="1:4" s="55" customFormat="1" ht="18.75">
      <c r="A5" s="57">
        <v>2</v>
      </c>
      <c r="B5" s="58" t="s">
        <v>121</v>
      </c>
      <c r="C5" s="57" t="s">
        <v>122</v>
      </c>
      <c r="D5" s="57"/>
    </row>
    <row r="6" spans="1:4" s="55" customFormat="1" ht="18.75">
      <c r="A6" s="57">
        <v>3</v>
      </c>
      <c r="B6" s="58" t="s">
        <v>125</v>
      </c>
      <c r="C6" s="57" t="s">
        <v>124</v>
      </c>
      <c r="D6" s="57"/>
    </row>
    <row r="7" spans="1:4" s="55" customFormat="1" ht="18.75">
      <c r="A7" s="57">
        <v>4</v>
      </c>
      <c r="B7" s="58" t="s">
        <v>129</v>
      </c>
      <c r="C7" s="57" t="s">
        <v>130</v>
      </c>
      <c r="D7" s="57"/>
    </row>
    <row r="8" spans="1:4" s="55" customFormat="1" ht="18.75">
      <c r="A8" s="57">
        <v>5</v>
      </c>
      <c r="B8" s="58" t="s">
        <v>137</v>
      </c>
      <c r="C8" s="57" t="s">
        <v>138</v>
      </c>
      <c r="D8" s="57"/>
    </row>
    <row r="9" spans="1:4" s="55" customFormat="1" ht="18.75">
      <c r="A9" s="64">
        <v>6</v>
      </c>
      <c r="B9" s="65" t="s">
        <v>149</v>
      </c>
      <c r="C9" s="64" t="s">
        <v>150</v>
      </c>
      <c r="D9" s="64"/>
    </row>
    <row r="10" spans="1:4" s="55" customFormat="1" ht="18.75">
      <c r="A10" s="59" t="s">
        <v>1</v>
      </c>
      <c r="B10" s="18"/>
      <c r="C10" s="18"/>
      <c r="D10" s="18"/>
    </row>
    <row r="11" spans="1:4" s="55" customFormat="1" ht="18.75">
      <c r="A11" s="56" t="s">
        <v>109</v>
      </c>
      <c r="B11" s="56" t="s">
        <v>110</v>
      </c>
      <c r="C11" s="56" t="s">
        <v>111</v>
      </c>
      <c r="D11" s="56" t="s">
        <v>112</v>
      </c>
    </row>
    <row r="12" spans="1:4" s="55" customFormat="1" ht="18.75">
      <c r="A12" s="57">
        <v>1</v>
      </c>
      <c r="B12" s="58" t="s">
        <v>115</v>
      </c>
      <c r="C12" s="57" t="s">
        <v>114</v>
      </c>
      <c r="D12" s="57"/>
    </row>
    <row r="13" spans="1:4" s="55" customFormat="1" ht="18.75">
      <c r="A13" s="57">
        <v>2</v>
      </c>
      <c r="B13" s="58" t="s">
        <v>133</v>
      </c>
      <c r="C13" s="57" t="s">
        <v>134</v>
      </c>
      <c r="D13" s="57"/>
    </row>
    <row r="14" spans="1:4" s="55" customFormat="1" ht="18.75">
      <c r="A14" s="57">
        <v>3</v>
      </c>
      <c r="B14" s="58" t="s">
        <v>139</v>
      </c>
      <c r="C14" s="57" t="s">
        <v>138</v>
      </c>
      <c r="D14" s="57"/>
    </row>
    <row r="15" spans="1:4" s="55" customFormat="1" ht="18.75">
      <c r="A15" s="57">
        <v>4</v>
      </c>
      <c r="B15" s="58" t="s">
        <v>142</v>
      </c>
      <c r="C15" s="57" t="s">
        <v>143</v>
      </c>
      <c r="D15" s="57"/>
    </row>
    <row r="16" spans="1:4" s="55" customFormat="1" ht="18.75">
      <c r="A16" s="57">
        <v>5</v>
      </c>
      <c r="B16" s="58" t="s">
        <v>151</v>
      </c>
      <c r="C16" s="57" t="s">
        <v>152</v>
      </c>
      <c r="D16" s="57"/>
    </row>
    <row r="17" spans="1:4" s="55" customFormat="1" ht="18.75">
      <c r="A17" s="57">
        <v>6</v>
      </c>
      <c r="B17" s="58" t="s">
        <v>156</v>
      </c>
      <c r="C17" s="57" t="s">
        <v>157</v>
      </c>
      <c r="D17" s="57"/>
    </row>
    <row r="18" spans="1:4" s="55" customFormat="1" ht="18.75">
      <c r="A18" s="64">
        <v>7</v>
      </c>
      <c r="B18" s="65" t="s">
        <v>135</v>
      </c>
      <c r="C18" s="64" t="s">
        <v>136</v>
      </c>
      <c r="D18" s="64"/>
    </row>
    <row r="19" spans="1:4" s="55" customFormat="1" ht="18.75">
      <c r="A19" s="59" t="s">
        <v>2</v>
      </c>
      <c r="B19" s="18"/>
      <c r="C19" s="18"/>
      <c r="D19" s="18"/>
    </row>
    <row r="20" spans="1:4" s="55" customFormat="1" ht="18.75">
      <c r="A20" s="56" t="s">
        <v>109</v>
      </c>
      <c r="B20" s="56" t="s">
        <v>110</v>
      </c>
      <c r="C20" s="56" t="s">
        <v>111</v>
      </c>
      <c r="D20" s="56" t="s">
        <v>112</v>
      </c>
    </row>
    <row r="21" spans="1:4" ht="18.75">
      <c r="A21" s="57">
        <v>1</v>
      </c>
      <c r="B21" s="58" t="s">
        <v>113</v>
      </c>
      <c r="C21" s="57" t="s">
        <v>114</v>
      </c>
      <c r="D21" s="57"/>
    </row>
    <row r="22" spans="1:4" ht="18.75">
      <c r="A22" s="57">
        <v>2</v>
      </c>
      <c r="B22" s="58" t="s">
        <v>127</v>
      </c>
      <c r="C22" s="57" t="s">
        <v>128</v>
      </c>
      <c r="D22" s="57"/>
    </row>
    <row r="23" spans="1:4" ht="18.75">
      <c r="A23" s="57">
        <v>3</v>
      </c>
      <c r="B23" s="58" t="s">
        <v>131</v>
      </c>
      <c r="C23" s="57" t="s">
        <v>132</v>
      </c>
      <c r="D23" s="57"/>
    </row>
    <row r="24" spans="1:4" ht="18.75">
      <c r="A24" s="57">
        <v>4</v>
      </c>
      <c r="B24" s="58" t="s">
        <v>144</v>
      </c>
      <c r="C24" s="57" t="s">
        <v>143</v>
      </c>
      <c r="D24" s="57"/>
    </row>
    <row r="25" spans="1:4" ht="18.75">
      <c r="A25" s="57">
        <v>5</v>
      </c>
      <c r="B25" s="58" t="s">
        <v>153</v>
      </c>
      <c r="C25" s="57" t="s">
        <v>154</v>
      </c>
      <c r="D25" s="57"/>
    </row>
    <row r="26" spans="1:4" ht="18.75">
      <c r="A26" s="64">
        <v>6</v>
      </c>
      <c r="B26" s="65" t="s">
        <v>116</v>
      </c>
      <c r="C26" s="64" t="s">
        <v>117</v>
      </c>
      <c r="D26" s="64"/>
    </row>
    <row r="27" spans="1:4" s="55" customFormat="1" ht="18.75">
      <c r="A27" s="59" t="s">
        <v>3</v>
      </c>
      <c r="B27" s="18"/>
      <c r="C27" s="18"/>
      <c r="D27" s="18"/>
    </row>
    <row r="28" spans="1:4" s="55" customFormat="1" ht="18.75">
      <c r="A28" s="56" t="s">
        <v>109</v>
      </c>
      <c r="B28" s="56" t="s">
        <v>110</v>
      </c>
      <c r="C28" s="56" t="s">
        <v>111</v>
      </c>
      <c r="D28" s="56" t="s">
        <v>112</v>
      </c>
    </row>
    <row r="29" spans="1:4" ht="18.75">
      <c r="A29" s="57">
        <v>1</v>
      </c>
      <c r="B29" s="58" t="s">
        <v>119</v>
      </c>
      <c r="C29" s="57" t="s">
        <v>120</v>
      </c>
      <c r="D29" s="57"/>
    </row>
    <row r="30" spans="1:4" ht="18.75">
      <c r="A30" s="57">
        <v>2</v>
      </c>
      <c r="B30" s="58" t="s">
        <v>123</v>
      </c>
      <c r="C30" s="57" t="s">
        <v>124</v>
      </c>
      <c r="D30" s="57"/>
    </row>
    <row r="31" spans="1:4" ht="18.75">
      <c r="A31" s="57">
        <v>3</v>
      </c>
      <c r="B31" s="58" t="s">
        <v>140</v>
      </c>
      <c r="C31" s="57" t="s">
        <v>141</v>
      </c>
      <c r="D31" s="57"/>
    </row>
    <row r="32" spans="1:4" ht="18.75">
      <c r="A32" s="57">
        <v>4</v>
      </c>
      <c r="B32" s="58" t="s">
        <v>145</v>
      </c>
      <c r="C32" s="57" t="s">
        <v>146</v>
      </c>
      <c r="D32" s="57"/>
    </row>
    <row r="33" spans="1:4" ht="18.75">
      <c r="A33" s="60">
        <v>5</v>
      </c>
      <c r="B33" s="61" t="s">
        <v>147</v>
      </c>
      <c r="C33" s="60" t="s">
        <v>148</v>
      </c>
      <c r="D33" s="57"/>
    </row>
    <row r="34" spans="1:4" ht="18.75">
      <c r="A34" s="62">
        <v>6</v>
      </c>
      <c r="B34" s="63" t="s">
        <v>155</v>
      </c>
      <c r="C34" s="62" t="s">
        <v>154</v>
      </c>
      <c r="D34" s="64"/>
    </row>
    <row r="35" spans="1:4" ht="21.75" customHeight="1">
      <c r="A35" s="103" t="s">
        <v>164</v>
      </c>
      <c r="B35" s="103"/>
      <c r="C35" s="103"/>
      <c r="D35" s="103"/>
    </row>
    <row r="36" spans="1:4" ht="24" customHeight="1">
      <c r="A36" s="56" t="s">
        <v>109</v>
      </c>
      <c r="B36" s="56" t="s">
        <v>110</v>
      </c>
      <c r="C36" s="56" t="s">
        <v>111</v>
      </c>
      <c r="D36" s="56" t="s">
        <v>112</v>
      </c>
    </row>
    <row r="37" spans="1:4" ht="24" customHeight="1">
      <c r="A37" s="57">
        <v>1</v>
      </c>
      <c r="B37" s="58" t="s">
        <v>158</v>
      </c>
      <c r="C37" s="57" t="s">
        <v>120</v>
      </c>
      <c r="D37" s="57"/>
    </row>
    <row r="38" spans="1:4" ht="24" customHeight="1">
      <c r="A38" s="57">
        <v>2</v>
      </c>
      <c r="B38" s="58" t="s">
        <v>159</v>
      </c>
      <c r="C38" s="57" t="s">
        <v>138</v>
      </c>
      <c r="D38" s="57"/>
    </row>
    <row r="39" spans="1:4" ht="24" customHeight="1">
      <c r="A39" s="57">
        <v>3</v>
      </c>
      <c r="B39" s="58" t="s">
        <v>160</v>
      </c>
      <c r="C39" s="57" t="s">
        <v>148</v>
      </c>
      <c r="D39" s="57"/>
    </row>
    <row r="40" spans="1:4" ht="24" customHeight="1">
      <c r="A40" s="57">
        <v>4</v>
      </c>
      <c r="B40" s="58" t="s">
        <v>161</v>
      </c>
      <c r="C40" s="57" t="s">
        <v>150</v>
      </c>
      <c r="D40" s="57"/>
    </row>
    <row r="41" spans="1:4" ht="24" customHeight="1">
      <c r="A41" s="64">
        <v>5</v>
      </c>
      <c r="B41" s="65" t="s">
        <v>162</v>
      </c>
      <c r="C41" s="64" t="s">
        <v>163</v>
      </c>
      <c r="D41" s="64"/>
    </row>
    <row r="45" ht="31.5" customHeight="1"/>
  </sheetData>
  <mergeCells count="2">
    <mergeCell ref="A1:D1"/>
    <mergeCell ref="A35:D35"/>
  </mergeCells>
  <printOptions/>
  <pageMargins left="0.85" right="0.5" top="0.25" bottom="0.27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H6" sqref="H6"/>
    </sheetView>
  </sheetViews>
  <sheetFormatPr defaultColWidth="8.796875" defaultRowHeight="15"/>
  <cols>
    <col min="1" max="1" width="12" style="18" customWidth="1"/>
    <col min="2" max="2" width="37.8984375" style="18" customWidth="1"/>
    <col min="3" max="3" width="24.5" style="18" customWidth="1"/>
    <col min="4" max="4" width="7.59765625" style="18" bestFit="1" customWidth="1"/>
    <col min="5" max="5" width="10.09765625" style="18" bestFit="1" customWidth="1"/>
    <col min="6" max="16384" width="9" style="18" customWidth="1"/>
  </cols>
  <sheetData>
    <row r="1" spans="1:3" ht="39" customHeight="1">
      <c r="A1" s="80" t="s">
        <v>165</v>
      </c>
      <c r="B1" s="80"/>
      <c r="C1" s="80"/>
    </row>
    <row r="2" ht="27" customHeight="1">
      <c r="A2" s="59" t="s">
        <v>0</v>
      </c>
    </row>
    <row r="3" spans="1:3" s="55" customFormat="1" ht="27" customHeight="1">
      <c r="A3" s="56" t="s">
        <v>109</v>
      </c>
      <c r="B3" s="56" t="s">
        <v>111</v>
      </c>
      <c r="C3" s="56" t="s">
        <v>112</v>
      </c>
    </row>
    <row r="4" spans="1:3" s="55" customFormat="1" ht="27" customHeight="1">
      <c r="A4" s="57">
        <v>1</v>
      </c>
      <c r="B4" s="67" t="s">
        <v>117</v>
      </c>
      <c r="C4" s="67"/>
    </row>
    <row r="5" spans="1:3" s="55" customFormat="1" ht="27" customHeight="1">
      <c r="A5" s="57">
        <v>2</v>
      </c>
      <c r="B5" s="66" t="s">
        <v>150</v>
      </c>
      <c r="C5" s="66"/>
    </row>
    <row r="6" spans="1:3" s="55" customFormat="1" ht="27" customHeight="1">
      <c r="A6" s="57">
        <v>3</v>
      </c>
      <c r="B6" s="67" t="s">
        <v>130</v>
      </c>
      <c r="C6" s="67"/>
    </row>
    <row r="7" spans="1:3" s="55" customFormat="1" ht="27" customHeight="1">
      <c r="A7" s="68">
        <v>4</v>
      </c>
      <c r="B7" s="69" t="s">
        <v>168</v>
      </c>
      <c r="C7" s="69"/>
    </row>
    <row r="8" spans="1:3" ht="27" customHeight="1">
      <c r="A8" s="70" t="s">
        <v>1</v>
      </c>
      <c r="B8" s="71"/>
      <c r="C8" s="72"/>
    </row>
    <row r="9" spans="1:3" s="55" customFormat="1" ht="27" customHeight="1">
      <c r="A9" s="57">
        <v>1</v>
      </c>
      <c r="B9" s="66" t="s">
        <v>114</v>
      </c>
      <c r="C9" s="66"/>
    </row>
    <row r="10" spans="1:5" ht="27" customHeight="1">
      <c r="A10" s="57">
        <v>2</v>
      </c>
      <c r="B10" s="66" t="s">
        <v>167</v>
      </c>
      <c r="C10" s="66"/>
      <c r="E10" s="18">
        <v>1</v>
      </c>
    </row>
    <row r="11" spans="1:5" ht="27" customHeight="1">
      <c r="A11" s="57">
        <v>3</v>
      </c>
      <c r="B11" s="67" t="s">
        <v>138</v>
      </c>
      <c r="C11" s="67"/>
      <c r="E11" s="18">
        <v>1</v>
      </c>
    </row>
    <row r="12" spans="1:3" ht="27" customHeight="1">
      <c r="A12" s="57">
        <v>4</v>
      </c>
      <c r="B12" s="67" t="s">
        <v>163</v>
      </c>
      <c r="C12" s="67"/>
    </row>
    <row r="13" spans="1:3" ht="27" customHeight="1">
      <c r="A13" s="70" t="s">
        <v>2</v>
      </c>
      <c r="B13" s="71"/>
      <c r="C13" s="72"/>
    </row>
    <row r="14" spans="1:3" ht="27" customHeight="1">
      <c r="A14" s="57">
        <v>1</v>
      </c>
      <c r="B14" s="67" t="s">
        <v>166</v>
      </c>
      <c r="C14" s="67"/>
    </row>
    <row r="15" spans="1:3" ht="27" customHeight="1">
      <c r="A15" s="57">
        <v>2</v>
      </c>
      <c r="B15" s="67" t="s">
        <v>128</v>
      </c>
      <c r="C15" s="67"/>
    </row>
    <row r="16" spans="1:3" ht="27" customHeight="1">
      <c r="A16" s="57">
        <v>3</v>
      </c>
      <c r="B16" s="67" t="s">
        <v>143</v>
      </c>
      <c r="C16" s="67"/>
    </row>
    <row r="17" spans="1:3" ht="27" customHeight="1">
      <c r="A17" s="57">
        <v>4</v>
      </c>
      <c r="B17" s="67" t="s">
        <v>134</v>
      </c>
      <c r="C17" s="67"/>
    </row>
    <row r="18" spans="1:3" ht="27" customHeight="1">
      <c r="A18" s="70" t="s">
        <v>3</v>
      </c>
      <c r="B18" s="71"/>
      <c r="C18" s="72"/>
    </row>
    <row r="19" spans="1:3" ht="27" customHeight="1">
      <c r="A19" s="57">
        <v>1</v>
      </c>
      <c r="B19" s="67" t="s">
        <v>120</v>
      </c>
      <c r="C19" s="67"/>
    </row>
    <row r="20" spans="1:3" ht="27" customHeight="1">
      <c r="A20" s="57">
        <v>2</v>
      </c>
      <c r="B20" s="67" t="s">
        <v>136</v>
      </c>
      <c r="C20" s="67"/>
    </row>
    <row r="21" spans="1:3" ht="27" customHeight="1">
      <c r="A21" s="57">
        <v>3</v>
      </c>
      <c r="B21" s="66" t="s">
        <v>126</v>
      </c>
      <c r="C21" s="66"/>
    </row>
    <row r="22" spans="1:3" ht="27" customHeight="1">
      <c r="A22" s="64">
        <v>4</v>
      </c>
      <c r="B22" s="73" t="s">
        <v>148</v>
      </c>
      <c r="C22" s="73"/>
    </row>
    <row r="24" spans="1:4" ht="22.5" customHeight="1">
      <c r="A24" s="17" t="s">
        <v>82</v>
      </c>
      <c r="B24" s="19"/>
      <c r="C24" s="17"/>
      <c r="D24" s="19"/>
    </row>
    <row r="25" spans="1:4" ht="22.5" customHeight="1">
      <c r="A25" s="18" t="s">
        <v>83</v>
      </c>
      <c r="B25" s="19"/>
      <c r="D25" s="19"/>
    </row>
    <row r="26" spans="1:4" ht="22.5" customHeight="1">
      <c r="A26" s="18" t="s">
        <v>84</v>
      </c>
      <c r="B26" s="19"/>
      <c r="C26" s="17"/>
      <c r="D26" s="19"/>
    </row>
    <row r="27" spans="1:4" ht="22.5" customHeight="1">
      <c r="A27" s="18" t="s">
        <v>85</v>
      </c>
      <c r="B27" s="19"/>
      <c r="D27" s="19"/>
    </row>
  </sheetData>
  <mergeCells count="1">
    <mergeCell ref="A1:C1"/>
  </mergeCells>
  <printOptions/>
  <pageMargins left="0.87" right="0.35" top="0.57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Huy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Smart</cp:lastModifiedBy>
  <cp:lastPrinted>2015-10-30T09:28:20Z</cp:lastPrinted>
  <dcterms:created xsi:type="dcterms:W3CDTF">2008-11-05T04:16:22Z</dcterms:created>
  <dcterms:modified xsi:type="dcterms:W3CDTF">2015-10-31T23:58:55Z</dcterms:modified>
  <cp:category/>
  <cp:version/>
  <cp:contentType/>
  <cp:contentStatus/>
</cp:coreProperties>
</file>